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885" activeTab="0"/>
  </bookViews>
  <sheets>
    <sheet name="stampa (8)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<sst xmlns="http://schemas.openxmlformats.org/spreadsheetml/2006/main" count="41" uniqueCount="30">
  <si>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</si>
  <si>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</si>
  <si>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</si>
  <si>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</si>
  <si>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</si>
  <si>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</si>
  <si>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</si>
  <si>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</si>
  <si>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</si>
  <si>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</si>
  <si>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</si>
  <si>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</si>
  <si>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</si>
  <si>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</si>
  <si>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</si>
  <si>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</si>
  <si>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F</t>
  </si>
  <si>
    <t>LOGUDORO SERVIZI UNIPERSONALE S.R.L.</t>
  </si>
  <si>
    <t>IT02372360905</t>
  </si>
  <si>
    <t>Fattura Cliente</t>
  </si>
  <si>
    <t>UFEFQ4</t>
  </si>
  <si>
    <t>ABBANOA S.P.A. DISTRETTI 2-3-4-7</t>
  </si>
  <si>
    <t>IT02934390929</t>
  </si>
  <si>
    <t>B/Bollettazione</t>
  </si>
  <si>
    <t>SOC. ZUDDAS NICOLA</t>
  </si>
  <si>
    <t>IT01913870927</t>
  </si>
  <si>
    <t>HALLEY SARDEGNA SRL</t>
  </si>
  <si>
    <t>IT03170580926</t>
  </si>
  <si>
    <t>residuo debito commerciale al 30/6/2022</t>
  </si>
  <si>
    <t>2° TRIM.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</si>
</sst>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05E9A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10" xfId="0" applyFont="1" applyBorder="1" applyAlignment="1">
      <alignment horizontal="right" vertical="center"/>
    </xf>
    <xf numFmtId="21" fontId="35" fillId="0" borderId="10" xfId="0" applyNumberFormat="1" applyFont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6" fillId="34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showGridLines="0" tabSelected="1" zoomScalePageLayoutView="0" workbookViewId="0" topLeftCell="E1">
      <selection activeCell="O5" sqref="O5"/>
    </sheetView>
  </sheetViews>
  <sheetFormatPr defaultColWidth="9.140625" defaultRowHeight="15"/>
  <cols>
    <col min="1" max="1" width="15.00390625" style="0" bestFit="1" customWidth="1"/>
    <col min="2" max="2" width="15.28125" style="0" bestFit="1" customWidth="1"/>
    <col min="3" max="3" width="18.28125" style="0" bestFit="1" customWidth="1"/>
    <col min="4" max="4" width="15.421875" style="0" bestFit="1" customWidth="1"/>
    <col min="5" max="5" width="22.7109375" style="0" bestFit="1" customWidth="1"/>
    <col min="6" max="6" width="9.8515625" style="0" customWidth="1"/>
    <col min="7" max="7" width="17.28125" style="0" bestFit="1" customWidth="1"/>
    <col min="8" max="8" width="35.57421875" style="0" bestFit="1" customWidth="1"/>
    <col min="9" max="9" width="12.28125" style="0" bestFit="1" customWidth="1"/>
    <col min="10" max="10" width="13.7109375" style="0" bestFit="1" customWidth="1"/>
    <col min="11" max="11" width="16.7109375" style="0" bestFit="1" customWidth="1"/>
    <col min="12" max="12" width="12.421875" style="0" bestFit="1" customWidth="1"/>
    <col min="13" max="13" width="14.7109375" style="0" bestFit="1" customWidth="1"/>
    <col min="14" max="14" width="13.140625" style="0" bestFit="1" customWidth="1"/>
    <col min="15" max="15" width="15.140625" style="0" bestFit="1" customWidth="1"/>
    <col min="16" max="16" width="17.421875" style="0" bestFit="1" customWidth="1"/>
  </cols>
  <sheetData>
    <row r="1" spans="1:3" ht="15">
      <c r="A1" s="1" t="s">
        <v>28</v>
      </c>
      <c r="B1" s="2"/>
      <c r="C1" t="s">
        <v>29</v>
      </c>
    </row>
    <row r="2" spans="1:16" ht="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ht="15">
      <c r="A3" s="4" t="s">
        <v>16</v>
      </c>
      <c r="B3" s="5">
        <v>44739</v>
      </c>
      <c r="C3" s="4" t="str">
        <f>"49 AEL"</f>
        <v>49 AEL</v>
      </c>
      <c r="D3" s="4">
        <v>7527212783</v>
      </c>
      <c r="E3" s="5">
        <v>44772</v>
      </c>
      <c r="F3" s="4">
        <v>114</v>
      </c>
      <c r="G3" s="4">
        <v>183</v>
      </c>
      <c r="H3" s="4" t="s">
        <v>17</v>
      </c>
      <c r="I3" s="4">
        <v>2372360905</v>
      </c>
      <c r="J3" s="4" t="s">
        <v>18</v>
      </c>
      <c r="K3" s="4" t="s">
        <v>19</v>
      </c>
      <c r="L3" s="6">
        <v>296098</v>
      </c>
      <c r="M3" s="6">
        <v>269180</v>
      </c>
      <c r="N3" s="5">
        <v>44739</v>
      </c>
      <c r="O3" s="5">
        <v>44772</v>
      </c>
      <c r="P3" s="4" t="s">
        <v>20</v>
      </c>
    </row>
    <row r="4" spans="1:16" ht="15">
      <c r="A4" s="4" t="s">
        <v>16</v>
      </c>
      <c r="B4" s="5">
        <v>44687</v>
      </c>
      <c r="C4" s="4" t="str">
        <f>"0150020220001219200"</f>
        <v>0150020220001219200</v>
      </c>
      <c r="D4" s="4">
        <v>7207582565</v>
      </c>
      <c r="E4" s="5">
        <v>44706</v>
      </c>
      <c r="F4" s="4">
        <v>83</v>
      </c>
      <c r="G4" s="4">
        <v>70</v>
      </c>
      <c r="H4" s="4" t="s">
        <v>21</v>
      </c>
      <c r="I4" s="4">
        <v>2934390929</v>
      </c>
      <c r="J4" s="4" t="s">
        <v>22</v>
      </c>
      <c r="K4" s="4" t="s">
        <v>23</v>
      </c>
      <c r="L4" s="4">
        <v>149.35</v>
      </c>
      <c r="M4" s="4">
        <v>135.77</v>
      </c>
      <c r="N4" s="5">
        <v>44742</v>
      </c>
      <c r="O4" s="5">
        <v>44805</v>
      </c>
      <c r="P4" s="4" t="s">
        <v>20</v>
      </c>
    </row>
    <row r="5" spans="1:16" ht="15">
      <c r="A5" s="4" t="s">
        <v>16</v>
      </c>
      <c r="B5" s="5">
        <v>44651</v>
      </c>
      <c r="C5" s="4" t="str">
        <f>"2022 279/E"</f>
        <v>2022 279/E</v>
      </c>
      <c r="D5" s="4">
        <v>6993577103</v>
      </c>
      <c r="E5" s="5">
        <v>44671</v>
      </c>
      <c r="F5" s="4">
        <v>54</v>
      </c>
      <c r="G5" s="4">
        <v>296</v>
      </c>
      <c r="H5" s="4" t="s">
        <v>24</v>
      </c>
      <c r="I5" s="4">
        <v>1913870927</v>
      </c>
      <c r="J5" s="4" t="s">
        <v>25</v>
      </c>
      <c r="K5" s="4"/>
      <c r="L5" s="4">
        <v>549</v>
      </c>
      <c r="M5" s="4">
        <v>450</v>
      </c>
      <c r="N5" s="5">
        <v>44685</v>
      </c>
      <c r="O5" s="5">
        <v>44765</v>
      </c>
      <c r="P5" s="4" t="s">
        <v>20</v>
      </c>
    </row>
    <row r="6" spans="1:16" ht="15">
      <c r="A6" s="4" t="s">
        <v>16</v>
      </c>
      <c r="B6" s="5">
        <v>44620</v>
      </c>
      <c r="C6" s="4" t="str">
        <f>"0000241"</f>
        <v>0000241</v>
      </c>
      <c r="D6" s="4">
        <v>6777226012</v>
      </c>
      <c r="E6" s="5">
        <v>44637</v>
      </c>
      <c r="F6" s="4">
        <v>38</v>
      </c>
      <c r="G6" s="4">
        <v>32</v>
      </c>
      <c r="H6" s="4" t="s">
        <v>26</v>
      </c>
      <c r="I6" s="4">
        <v>3170580926</v>
      </c>
      <c r="J6" s="4" t="s">
        <v>27</v>
      </c>
      <c r="K6" s="4"/>
      <c r="L6" s="4">
        <v>305</v>
      </c>
      <c r="M6" s="4">
        <v>250</v>
      </c>
      <c r="N6" s="5">
        <v>44650</v>
      </c>
      <c r="O6" s="5">
        <v>44764</v>
      </c>
      <c r="P6" s="4" t="s">
        <v>20</v>
      </c>
    </row>
    <row r="7" spans="1:16" ht="15">
      <c r="A7" s="4" t="s">
        <v>16</v>
      </c>
      <c r="B7" s="5">
        <v>44609</v>
      </c>
      <c r="C7" s="4" t="str">
        <f>"1 BEL"</f>
        <v>1 BEL</v>
      </c>
      <c r="D7" s="4">
        <v>6723246110</v>
      </c>
      <c r="E7" s="5">
        <v>44637</v>
      </c>
      <c r="F7" s="4">
        <v>33</v>
      </c>
      <c r="G7" s="4">
        <v>183</v>
      </c>
      <c r="H7" s="4" t="s">
        <v>17</v>
      </c>
      <c r="I7" s="4">
        <v>2372360905</v>
      </c>
      <c r="J7" s="4" t="s">
        <v>18</v>
      </c>
      <c r="K7" s="4" t="s">
        <v>19</v>
      </c>
      <c r="L7" s="6">
        <v>44188.73</v>
      </c>
      <c r="M7" s="6">
        <v>21989.75</v>
      </c>
      <c r="N7" s="5">
        <v>44639</v>
      </c>
      <c r="O7" s="5">
        <v>44796</v>
      </c>
      <c r="P7" s="4" t="s">
        <v>20</v>
      </c>
    </row>
    <row r="8" ht="15">
      <c r="M8" s="7">
        <f>SUM(M3:M7)</f>
        <v>292005.52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sassu</dc:creator>
  <cp:keywords/>
  <dc:description/>
  <cp:lastModifiedBy>Rossano Sgarangella</cp:lastModifiedBy>
  <dcterms:created xsi:type="dcterms:W3CDTF">2023-02-20T18:21:40Z</dcterms:created>
  <dcterms:modified xsi:type="dcterms:W3CDTF">2023-02-25T09:17:20Z</dcterms:modified>
  <cp:category/>
  <cp:version/>
  <cp:contentType/>
  <cp:contentStatus/>
</cp:coreProperties>
</file>