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570" windowHeight="7635" activeTab="0"/>
  </bookViews>
  <sheets>
    <sheet name="Foglio1" sheetId="1" r:id="rId1"/>
    <sheet name="Foglio2" sheetId="2" r:id="rId2"/>
    <sheet name="Foglio3" sheetId="3" r:id="rId3"/>
    <sheet name="Foglio4" sheetId="4" r:id="rId4"/>
    <sheet name="Foglio5" sheetId="5" r:id="rId5"/>
    <sheet name="Foglio6" sheetId="6" r:id="rId6"/>
    <sheet name="Foglio7" sheetId="7" r:id="rId7"/>
    <sheet name="Foglio8" sheetId="8" r:id="rId8"/>
    <sheet name="Foglio9" sheetId="9" r:id="rId9"/>
    <sheet name="Foglio10" sheetId="10" r:id="rId10"/>
    <sheet name="Foglio11" sheetId="11" r:id="rId11"/>
    <sheet name="Foglio12" sheetId="12" r:id="rId12"/>
    <sheet name="Foglio13" sheetId="13" r:id="rId13"/>
    <sheet name="Foglio14" sheetId="14" r:id="rId14"/>
    <sheet name="Foglio15" sheetId="15" r:id="rId15"/>
    <sheet name="Foglio16" sheetId="16" r:id="rId16"/>
    <sheet name="Foglio17" sheetId="17" r:id="rId17"/>
    <sheet name="Foglio18" sheetId="18" r:id="rId18"/>
    <sheet name="Foglio19" sheetId="19" r:id="rId19"/>
    <sheet name="Foglio20" sheetId="20" r:id="rId20"/>
    <sheet name="Foglio21" sheetId="21" r:id="rId21"/>
    <sheet name="Foglio22" sheetId="22" r:id="rId22"/>
    <sheet name="Foglio23" sheetId="23" r:id="rId23"/>
    <sheet name="Foglio24" sheetId="24" r:id="rId24"/>
    <sheet name="Foglio25" sheetId="25" r:id="rId25"/>
    <sheet name="Foglio26" sheetId="26" r:id="rId26"/>
    <sheet name="Foglio27" sheetId="27" r:id="rId27"/>
    <sheet name="Foglio28" sheetId="28" r:id="rId28"/>
    <sheet name="Foglio29" sheetId="29" r:id="rId29"/>
    <sheet name="Foglio30" sheetId="30" r:id="rId30"/>
    <sheet name="Foglio31" sheetId="31" r:id="rId31"/>
    <sheet name="Foglio32" sheetId="32" r:id="rId32"/>
    <sheet name="Foglio33" sheetId="33" r:id="rId33"/>
    <sheet name="Foglio34" sheetId="34" r:id="rId34"/>
    <sheet name="Foglio35" sheetId="35" r:id="rId35"/>
    <sheet name="Foglio36" sheetId="36" r:id="rId36"/>
  </sheets>
  <definedNames/>
  <calcPr fullCalcOnLoad="1"/>
</workbook>
</file>

<file path=xl/sharedStrings.xml><?xml version="1.0" encoding="utf-8"?>
<sst xmlns="http://schemas.openxmlformats.org/spreadsheetml/2006/main" count="2880" uniqueCount="148">
  <si>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</si>
  <si>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</si>
  <si>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</si>
  <si>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</si>
  <si>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</si>
  <si>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</si>
  <si>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</si>
  <si>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</si>
  <si>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</si>
  <si>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</si>
  <si>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</si>
  <si>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</si>
  <si>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</si>
  <si>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</si>
  <si>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</si>
  <si>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</si>
  <si>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</si>
  <si>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</si>
  <si>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</si>
  <si>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</si>
  <si>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</si>
  <si>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</si>
  <si>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</si>
  <si>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</si>
  <si>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</si>
  <si>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</si>
  <si>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</si>
  <si>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</si>
  <si>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</si>
  <si>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</si>
  <si>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</si>
  <si>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</si>
  <si>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</si>
  <si>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</si>
  <si>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</si>
  <si>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</si>
  <si>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</si>
  <si>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</si>
  <si>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</si>
  <si>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</si>
  <si>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</si>
  <si>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</si>
  <si>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</si>
  <si>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</si>
  <si>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</si>
  <si>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</si>
  <si>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</si>
  <si>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</si>
  <si>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</si>
  <si>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</si>
  <si>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</si>
  <si>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</si>
  <si>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</si>
  <si>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</si>
  <si>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</si>
  <si>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</si>
  <si>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</si>
  <si>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</si>
  <si>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</si>
  <si>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</si>
  <si>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 xml:space="preserve">Concorso per l'assunzione di personale </t>
  </si>
  <si>
    <t>No, il rischio rimane indifferente = 5</t>
  </si>
  <si>
    <t>Si, ma in minima parte = 4</t>
  </si>
  <si>
    <t>Si, è molto efficace = 2</t>
  </si>
  <si>
    <t>Si, costituisce un efficace strumento di neutralizzazione = 1</t>
  </si>
  <si>
    <t>Si tratta di un processo complesso che comporta il coinvolgimento di più amministrazioni (esclusi i controlli) in fasi successive per il conseguimento del risultato?</t>
  </si>
  <si>
    <t>Il processo produce effetti diretti all'esterno dell'amministrazione di riferimento ?</t>
  </si>
  <si>
    <t>Il risultato finale del processo può essere raggiunto anche effettuando una pluralità di operazioni di entità economica ridotta che, considerate complessivamente, alla fine assicurano lo stesso risultato (es. pluralità di affidamenti ridotti) ?</t>
  </si>
  <si>
    <t>Scheda 2</t>
  </si>
  <si>
    <t xml:space="preserve">Concorso per la progressione di carriera del personale  </t>
  </si>
  <si>
    <t>Il processo produce effetti diretti all'esterno dell'amministrazione di riferimento?</t>
  </si>
  <si>
    <t>Il risultato finale del processo può essere raggiunto anche effettuando una pluralità di operazioni di entità economica ridotta che, considerate complessivamente, alla fine assicurano lo stesso risultato (es. pluralità di affidamenti ridotti)?</t>
  </si>
  <si>
    <t>Scheda 3</t>
  </si>
  <si>
    <t xml:space="preserve">Selezione per l'affidamento di un incarico professionale (art. 7 del d.lvo 165/2001)   </t>
  </si>
  <si>
    <t>Scheda 4</t>
  </si>
  <si>
    <r>
      <t>Gara ad evidenza pubblica per l'affidamento di lavori, servizi, forniture</t>
    </r>
    <r>
      <rPr>
        <u val="single"/>
        <sz val="12"/>
        <color indexed="8"/>
        <rFont val="Arial"/>
        <family val="2"/>
      </rPr>
      <t xml:space="preserve"> </t>
    </r>
  </si>
  <si>
    <t>Scheda 5</t>
  </si>
  <si>
    <t xml:space="preserve">Affidamento diretto di lavori, servizi, forniture </t>
  </si>
  <si>
    <t>Scheda 6</t>
  </si>
  <si>
    <t>Rilascio del permesso di costruire</t>
  </si>
  <si>
    <t>Scheda 7</t>
  </si>
  <si>
    <t xml:space="preserve">Rilascio del permesso di costruire in aree assoggettate ad autorizzazione paesaggistica </t>
  </si>
  <si>
    <t>Scheda 8</t>
  </si>
  <si>
    <t>Concessione ed erogazione di sovvenzioni, contributi, sussidi, ausili finanziari, nonché attribuzione di vantaggi economici di qualunque genere</t>
  </si>
  <si>
    <t>Scheda 9</t>
  </si>
  <si>
    <t xml:space="preserve">Provvedimenti di pianificazione urbanistica generale </t>
  </si>
  <si>
    <t>Scheda 10</t>
  </si>
  <si>
    <t>Rilascio del permesso di costruire convenzionato</t>
  </si>
  <si>
    <t>Scheda 11</t>
  </si>
  <si>
    <t>Provvedimenti di pianificazione urbanistica attuativa</t>
  </si>
  <si>
    <t>Scheda 12</t>
  </si>
  <si>
    <t>Gestione ordinaria delle entrate di bilancio</t>
  </si>
  <si>
    <t>Comporta l'attribuzione di vantaggi a soggetti esterni, ma di non particolare rilievo economico = 3</t>
  </si>
  <si>
    <t>Comporta l'affidamento di considerevoli vantaggi a soggetti esterni (es. mancata riscossione/sollecito) = 5</t>
  </si>
  <si>
    <t>Scheda 13</t>
  </si>
  <si>
    <t>Gestione ordinaria delle spese di bilancio</t>
  </si>
  <si>
    <t>Comporta l'attribuzione di vantaggi a soggetti esterni, ma di non particolare rilievo economico  = 3</t>
  </si>
  <si>
    <t>Comporta l'affidamento di considerevoli vantaggi a soggetti esterni (es. pagamento solerte) = 5</t>
  </si>
  <si>
    <t>Il risultato finale del processo può essere raggiunto anche effettuando una pluralità di operazioni di entità economica ridotta che, considerate complessivamente, alla fine assicurano lo stesso risultato (es. pluralità di pagamenti ridotti)?</t>
  </si>
  <si>
    <t>Scheda 14</t>
  </si>
  <si>
    <t>Accertamenti con adesione dei tributi locali</t>
  </si>
  <si>
    <t>Comporta l'affidamento di considerevoli vantaggi a soggetti esterni (es. mancata sanzione) = 5</t>
  </si>
  <si>
    <t>Il risultato finale del processo può essere raggiunto anche effettuando una pluralità di operazioni di entità economica ridotta che, considerate complessivamente, alla fine assicurano lo stesso risultato?</t>
  </si>
  <si>
    <t>Scheda 15</t>
  </si>
  <si>
    <t>Accertamenti e verifiche dei tributi locali</t>
  </si>
  <si>
    <t>Scheda 16</t>
  </si>
  <si>
    <t xml:space="preserve">Accertamenti e controlli degli abusi edilizi </t>
  </si>
  <si>
    <t>Scheda 17</t>
  </si>
  <si>
    <t>Incentivi economici al personale (produttività e retribuzioni di risultato)</t>
  </si>
  <si>
    <t>Scheda 18</t>
  </si>
  <si>
    <t>Autorizzazione all'occupazione del suolo pubblico</t>
  </si>
  <si>
    <t>Scheda 19</t>
  </si>
  <si>
    <t>Autorizzazioni ex art.68 e 69 TUPS ( spettacoli ecc.)</t>
  </si>
  <si>
    <t>Scheda 20</t>
  </si>
  <si>
    <t xml:space="preserve">Pratiche anagrafiche </t>
  </si>
  <si>
    <t>Scheda 21</t>
  </si>
  <si>
    <t>Documenti di identità</t>
  </si>
  <si>
    <t>Scheda 22</t>
  </si>
  <si>
    <t>Servizi per minori e famiglie</t>
  </si>
  <si>
    <t>Scheda 23</t>
  </si>
  <si>
    <t>Servizi assistenziali e socio-sanitari per anziani</t>
  </si>
  <si>
    <t>Scheda 24</t>
  </si>
  <si>
    <t xml:space="preserve">Servizi per disabili </t>
  </si>
  <si>
    <t>Scheda 25</t>
  </si>
  <si>
    <t>Servizi per adulti in difficoltà</t>
  </si>
  <si>
    <t>Scheda 26</t>
  </si>
  <si>
    <t>Servizi di integrazione dei cittadini stranieri</t>
  </si>
  <si>
    <t>Scheda 27</t>
  </si>
  <si>
    <t>Gestione del protocollo</t>
  </si>
  <si>
    <t>Scheda 28</t>
  </si>
  <si>
    <t xml:space="preserve">Gestione dell'archivio </t>
  </si>
  <si>
    <t>Scheda 29</t>
  </si>
  <si>
    <t xml:space="preserve">Gestione delle sepolture e dei loculi  </t>
  </si>
  <si>
    <t>Scheda 30</t>
  </si>
  <si>
    <t xml:space="preserve">Organizzazione eventi   </t>
  </si>
  <si>
    <t>Scheda 31</t>
  </si>
  <si>
    <t xml:space="preserve">Rilascio di patrocini  </t>
  </si>
  <si>
    <t>Scheda 32</t>
  </si>
  <si>
    <t>Funzionamento degli organi collegiali</t>
  </si>
  <si>
    <t>Scheda 33</t>
  </si>
  <si>
    <t>Gestione dei procedimenti di segnalazione e reclamo</t>
  </si>
  <si>
    <t>Scheda 34</t>
  </si>
  <si>
    <t xml:space="preserve">Designazione dei rappresentati dell'ente presso enti, società, fondazioni </t>
  </si>
  <si>
    <t>Scheda 35</t>
  </si>
  <si>
    <t xml:space="preserve">Gara ad evidenza pubblica di vendita di beni </t>
  </si>
  <si>
    <t>Scheda 36</t>
  </si>
  <si>
    <t xml:space="preserve">Formazione di determinazioni, ordinanze, decreti ed altri atti amministrativi </t>
  </si>
  <si>
    <t>ALL.1  - Schede valutazione del rischio                          Scheda 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</si>
</sst>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1"/>
      <color theme="1"/>
      <name val="Calibri"/>
      <family val="2"/>
    </font>
    <font>
      <sz val="11"/>
      <color indexed="8"/>
      <name val="Calibri"/>
      <family val="2"/>
    </font>
    <font>
      <sz val="8"/>
      <color indexed="8"/>
      <name val="Arial"/>
      <family val="2"/>
    </font>
    <font>
      <b/>
      <sz val="8"/>
      <color indexed="8"/>
      <name val="Arial"/>
      <family val="2"/>
    </font>
    <font>
      <b/>
      <sz val="12"/>
      <color indexed="8"/>
      <name val="Arial"/>
      <family val="2"/>
    </font>
    <font>
      <sz val="12"/>
      <color indexed="8"/>
      <name val="Arial"/>
      <family val="2"/>
    </font>
    <font>
      <b/>
      <sz val="12"/>
      <color indexed="8"/>
      <name val="Calibri"/>
      <family val="2"/>
    </font>
    <font>
      <u val="single"/>
      <sz val="12"/>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hair"/>
      <top>
        <color indexed="63"/>
      </top>
      <bottom style="hair"/>
    </border>
    <border>
      <left style="hair"/>
      <right/>
      <top style="hair"/>
      <bottom style="hair"/>
    </border>
    <border>
      <left/>
      <right style="hair"/>
      <top style="hair"/>
      <bottom style="hair"/>
    </border>
    <border>
      <left style="hair"/>
      <right style="thin"/>
      <top style="hair"/>
      <bottom style="hair"/>
    </border>
    <border>
      <left style="thin"/>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1" applyNumberFormat="0" applyAlignment="0" applyProtection="0"/>
    <xf numFmtId="0" fontId="26" fillId="0" borderId="2" applyNumberFormat="0" applyFill="0" applyAlignment="0" applyProtection="0"/>
    <xf numFmtId="0" fontId="27" fillId="20" borderId="3"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8"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8" borderId="0" applyNumberFormat="0" applyBorder="0" applyAlignment="0" applyProtection="0"/>
    <xf numFmtId="0" fontId="1" fillId="29" borderId="4" applyNumberFormat="0" applyFont="0" applyAlignment="0" applyProtection="0"/>
    <xf numFmtId="0" fontId="30" fillId="19" borderId="5"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0" borderId="0" applyNumberFormat="0" applyBorder="0" applyAlignment="0" applyProtection="0"/>
    <xf numFmtId="0" fontId="39"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41">
    <xf numFmtId="0" fontId="0" fillId="0" borderId="0" xfId="0" applyFont="1" applyAlignment="1">
      <alignment/>
    </xf>
    <xf numFmtId="0" fontId="2" fillId="0" borderId="0" xfId="0" applyFont="1" applyFill="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3" fillId="0" borderId="10" xfId="0" applyFont="1" applyFill="1" applyBorder="1" applyAlignment="1">
      <alignment horizontal="right"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right" vertical="center" wrapText="1"/>
    </xf>
    <xf numFmtId="0" fontId="3" fillId="0" borderId="0" xfId="0" applyFont="1" applyFill="1" applyAlignment="1">
      <alignment horizontal="right"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10" xfId="0" applyFont="1" applyFill="1" applyBorder="1" applyAlignment="1">
      <alignment horizontal="right" vertical="center" wrapText="1"/>
    </xf>
    <xf numFmtId="0" fontId="3"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2" fontId="4" fillId="32"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0" borderId="0" xfId="0" applyFont="1" applyFill="1" applyAlignment="1">
      <alignment horizontal="justify"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0" xfId="0" applyFont="1" applyFill="1" applyBorder="1" applyAlignment="1">
      <alignment horizontal="left" vertical="center" wrapText="1"/>
    </xf>
    <xf numFmtId="2" fontId="4" fillId="0" borderId="10"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0" fillId="0" borderId="13" xfId="0" applyBorder="1" applyAlignment="1">
      <alignment horizontal="justify" vertical="center" wrapText="1"/>
    </xf>
    <xf numFmtId="0" fontId="4"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0" fillId="32" borderId="13" xfId="0"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justify" vertical="center" wrapText="1"/>
    </xf>
    <xf numFmtId="0" fontId="0" fillId="0" borderId="13" xfId="0" applyBorder="1" applyAlignment="1">
      <alignment horizontal="justify"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9"/>
  <sheetViews>
    <sheetView tabSelected="1" zoomScale="110" zoomScaleNormal="110" zoomScalePageLayoutView="0" workbookViewId="0" topLeftCell="A1">
      <selection activeCell="A1" sqref="A1:B1"/>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147</v>
      </c>
      <c r="B1" s="25"/>
    </row>
    <row r="2" spans="1:2" ht="36.75" customHeight="1">
      <c r="A2" s="28" t="s">
        <v>60</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22.5">
      <c r="A8" s="15" t="s">
        <v>2</v>
      </c>
      <c r="B8" s="13"/>
    </row>
    <row r="9" spans="1:2" ht="11.25">
      <c r="A9" s="4" t="s">
        <v>3</v>
      </c>
      <c r="B9" s="13"/>
    </row>
    <row r="10" spans="1:2" ht="11.25">
      <c r="A10" s="4" t="s">
        <v>4</v>
      </c>
      <c r="B10" s="13"/>
    </row>
    <row r="11" spans="1:2" ht="11.25">
      <c r="A11" s="4" t="s">
        <v>5</v>
      </c>
      <c r="B11" s="13"/>
    </row>
    <row r="12" spans="1:2" ht="11.25">
      <c r="A12" s="5" t="s">
        <v>6</v>
      </c>
      <c r="B12" s="12">
        <v>2</v>
      </c>
    </row>
    <row r="13" spans="1:2" ht="11.25">
      <c r="A13" s="4"/>
      <c r="B13" s="13"/>
    </row>
    <row r="14" spans="1:2" ht="11.25">
      <c r="A14" s="3" t="s">
        <v>9</v>
      </c>
      <c r="B14" s="13"/>
    </row>
    <row r="15" spans="1:2" ht="11.25">
      <c r="A15" s="4" t="s">
        <v>66</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5</v>
      </c>
    </row>
    <row r="33" spans="1:2" ht="11.25">
      <c r="A33" s="4"/>
      <c r="B33" s="13"/>
    </row>
    <row r="34" spans="1:2" ht="11.25">
      <c r="A34" s="6" t="s">
        <v>22</v>
      </c>
      <c r="B34" s="13"/>
    </row>
    <row r="35" spans="1:2" ht="33.75">
      <c r="A35" s="15" t="s">
        <v>67</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2.5</v>
      </c>
    </row>
    <row r="49" spans="1:2" ht="40.5" customHeight="1">
      <c r="A49" s="31" t="s">
        <v>54</v>
      </c>
      <c r="B49" s="32"/>
    </row>
    <row r="50" spans="1:2" ht="40.5" customHeight="1">
      <c r="A50" s="18"/>
      <c r="B50" s="19"/>
    </row>
    <row r="51" spans="1:2" ht="42" customHeight="1">
      <c r="A51" s="30" t="s">
        <v>58</v>
      </c>
      <c r="B51" s="30"/>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s="17" customFormat="1" ht="11.25">
      <c r="A60" s="15"/>
      <c r="B60" s="16"/>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1</v>
      </c>
    </row>
    <row r="76" spans="1:2" ht="11.25">
      <c r="A76" s="5"/>
      <c r="B76" s="12"/>
    </row>
    <row r="77" spans="1:2" ht="11.25">
      <c r="A77" s="6" t="s">
        <v>46</v>
      </c>
      <c r="B77" s="13"/>
    </row>
    <row r="78" spans="1:2" ht="33.75">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1.5</v>
      </c>
    </row>
    <row r="86" spans="1:2" ht="28.5" customHeight="1">
      <c r="A86" s="32" t="s">
        <v>55</v>
      </c>
      <c r="B86" s="33"/>
    </row>
    <row r="87" ht="36" customHeight="1"/>
    <row r="88" spans="1:2" ht="33" customHeight="1">
      <c r="A88" s="26" t="s">
        <v>59</v>
      </c>
      <c r="B88" s="27"/>
    </row>
    <row r="89" spans="1:2" ht="29.25" customHeight="1">
      <c r="A89" s="11" t="s">
        <v>56</v>
      </c>
      <c r="B89" s="14">
        <f>B48*B85</f>
        <v>3.75</v>
      </c>
    </row>
  </sheetData>
  <sheetProtection/>
  <mergeCells count="7">
    <mergeCell ref="A1:B1"/>
    <mergeCell ref="A88:B88"/>
    <mergeCell ref="A2:B2"/>
    <mergeCell ref="A3:B3"/>
    <mergeCell ref="A51:B51"/>
    <mergeCell ref="A49:B49"/>
    <mergeCell ref="A86:B8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89"/>
  <sheetViews>
    <sheetView zoomScalePageLayoutView="0" workbookViewId="0" topLeftCell="A1">
      <selection activeCell="C50" sqref="C50"/>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86</v>
      </c>
      <c r="B1" s="25"/>
    </row>
    <row r="2" spans="1:2" ht="36.75" customHeight="1">
      <c r="A2" s="28" t="s">
        <v>87</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6.5" customHeight="1">
      <c r="A8" s="4" t="s">
        <v>2</v>
      </c>
      <c r="B8" s="13"/>
    </row>
    <row r="9" spans="1:2" ht="11.25">
      <c r="A9" s="4" t="s">
        <v>3</v>
      </c>
      <c r="B9" s="13"/>
    </row>
    <row r="10" spans="1:2" ht="11.25">
      <c r="A10" s="4" t="s">
        <v>4</v>
      </c>
      <c r="B10" s="13"/>
    </row>
    <row r="11" spans="1:2" ht="11.25">
      <c r="A11" s="4" t="s">
        <v>5</v>
      </c>
      <c r="B11" s="13"/>
    </row>
    <row r="12" spans="1:2" ht="11.25">
      <c r="A12" s="5" t="s">
        <v>6</v>
      </c>
      <c r="B12" s="12">
        <v>3</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5</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5</v>
      </c>
    </row>
    <row r="48" spans="1:2" ht="27.75" customHeight="1">
      <c r="A48" s="7" t="s">
        <v>28</v>
      </c>
      <c r="B48" s="14">
        <f>SUM(B12:B47)/6</f>
        <v>3.3333333333333335</v>
      </c>
    </row>
    <row r="49" spans="1:2" ht="40.5" customHeight="1">
      <c r="A49" s="31" t="s">
        <v>54</v>
      </c>
      <c r="B49" s="32"/>
    </row>
    <row r="50" spans="1:2" ht="40.5" customHeight="1">
      <c r="A50" s="20"/>
      <c r="B50" s="4"/>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15"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1.25</v>
      </c>
    </row>
    <row r="86" spans="1:2" ht="28.5" customHeight="1">
      <c r="A86" s="32" t="s">
        <v>55</v>
      </c>
      <c r="B86" s="33"/>
    </row>
    <row r="87" ht="36" customHeight="1"/>
    <row r="88" spans="1:2" ht="33" customHeight="1">
      <c r="A88" s="34" t="s">
        <v>59</v>
      </c>
      <c r="B88" s="34"/>
    </row>
    <row r="89" spans="1:2" ht="29.25" customHeight="1">
      <c r="A89" s="11" t="s">
        <v>56</v>
      </c>
      <c r="B89" s="14">
        <f>B48*B85</f>
        <v>4.166666666666667</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E89"/>
  <sheetViews>
    <sheetView zoomScalePageLayoutView="0" workbookViewId="0" topLeftCell="A1">
      <selection activeCell="A22" sqref="A22"/>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88</v>
      </c>
      <c r="B1" s="25"/>
    </row>
    <row r="2" spans="1:2" ht="36.75" customHeight="1">
      <c r="A2" s="28" t="s">
        <v>89</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4" t="s">
        <v>2</v>
      </c>
      <c r="B8" s="13"/>
    </row>
    <row r="9" spans="1:2" ht="11.25">
      <c r="A9" s="4" t="s">
        <v>3</v>
      </c>
      <c r="B9" s="13"/>
    </row>
    <row r="10" spans="1:2" ht="11.25">
      <c r="A10" s="4" t="s">
        <v>4</v>
      </c>
      <c r="B10" s="13"/>
    </row>
    <row r="11" spans="1:2" ht="11.25">
      <c r="A11" s="4" t="s">
        <v>5</v>
      </c>
      <c r="B11" s="13"/>
    </row>
    <row r="12" spans="1:2" ht="11.25">
      <c r="A12" s="5" t="s">
        <v>6</v>
      </c>
      <c r="B12" s="12">
        <v>4</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3</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5</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5</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3.8333333333333335</v>
      </c>
    </row>
    <row r="49" spans="1:2" ht="40.5" customHeight="1">
      <c r="A49" s="31" t="s">
        <v>54</v>
      </c>
      <c r="B49" s="32"/>
    </row>
    <row r="50" spans="1:2" ht="40.5" customHeight="1">
      <c r="A50" s="8"/>
      <c r="B50" s="9"/>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2</v>
      </c>
    </row>
    <row r="60" spans="1:2" ht="11.25">
      <c r="A60" s="4"/>
      <c r="B60" s="13"/>
    </row>
    <row r="61" spans="1:2" ht="11.25">
      <c r="A61" s="6" t="s">
        <v>36</v>
      </c>
      <c r="B61" s="13"/>
    </row>
    <row r="62" spans="1:5" ht="39" customHeight="1">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1</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1.75</v>
      </c>
    </row>
    <row r="86" spans="1:2" ht="28.5" customHeight="1">
      <c r="A86" s="32" t="s">
        <v>55</v>
      </c>
      <c r="B86" s="33"/>
    </row>
    <row r="87" ht="36" customHeight="1"/>
    <row r="88" spans="1:2" ht="33" customHeight="1">
      <c r="A88" s="34" t="s">
        <v>59</v>
      </c>
      <c r="B88" s="34"/>
    </row>
    <row r="89" spans="1:2" ht="29.25" customHeight="1">
      <c r="A89" s="11" t="s">
        <v>56</v>
      </c>
      <c r="B89" s="14">
        <f>B48*B85</f>
        <v>6.708333333333334</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89"/>
  <sheetViews>
    <sheetView zoomScalePageLayoutView="0" workbookViewId="0" topLeftCell="A1">
      <selection activeCell="F41" sqref="F41"/>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90</v>
      </c>
      <c r="B1" s="25"/>
    </row>
    <row r="2" spans="1:2" ht="36.75" customHeight="1">
      <c r="A2" s="28" t="s">
        <v>91</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4" t="s">
        <v>2</v>
      </c>
      <c r="B8" s="13"/>
    </row>
    <row r="9" spans="1:2" ht="11.25">
      <c r="A9" s="4" t="s">
        <v>3</v>
      </c>
      <c r="B9" s="13"/>
    </row>
    <row r="10" spans="1:2" ht="11.25">
      <c r="A10" s="4" t="s">
        <v>4</v>
      </c>
      <c r="B10" s="13"/>
    </row>
    <row r="11" spans="1:2" ht="11.25">
      <c r="A11" s="4" t="s">
        <v>5</v>
      </c>
      <c r="B11" s="13"/>
    </row>
    <row r="12" spans="1:2" ht="11.25">
      <c r="A12" s="5" t="s">
        <v>6</v>
      </c>
      <c r="B12" s="12">
        <v>2</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92</v>
      </c>
      <c r="B30" s="13"/>
    </row>
    <row r="31" spans="1:2" ht="22.5">
      <c r="A31" s="4" t="s">
        <v>93</v>
      </c>
      <c r="B31" s="13"/>
    </row>
    <row r="32" spans="1:2" ht="11.25">
      <c r="A32" s="5" t="s">
        <v>6</v>
      </c>
      <c r="B32" s="12">
        <v>3</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2.1666666666666665</v>
      </c>
    </row>
    <row r="49" spans="1:2" ht="40.5" customHeight="1">
      <c r="A49" s="31" t="s">
        <v>54</v>
      </c>
      <c r="B49" s="32"/>
    </row>
    <row r="50" spans="1:2" ht="38.25" customHeight="1">
      <c r="A50" s="8"/>
      <c r="B50" s="9"/>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15" t="s">
        <v>50</v>
      </c>
      <c r="B81" s="13"/>
    </row>
    <row r="82" spans="1:2" ht="11.25">
      <c r="A82" s="4" t="s">
        <v>51</v>
      </c>
      <c r="B82" s="13"/>
    </row>
    <row r="83" spans="1:2" ht="11.25">
      <c r="A83" s="4" t="s">
        <v>52</v>
      </c>
      <c r="B83" s="13"/>
    </row>
    <row r="84" spans="1:2" ht="11.25">
      <c r="A84" s="5" t="s">
        <v>6</v>
      </c>
      <c r="B84" s="12">
        <v>2</v>
      </c>
    </row>
    <row r="85" spans="1:2" ht="23.25" customHeight="1">
      <c r="A85" s="7" t="s">
        <v>53</v>
      </c>
      <c r="B85" s="14">
        <f>SUM(B59:B84)/4</f>
        <v>1</v>
      </c>
    </row>
    <row r="86" spans="1:2" ht="28.5" customHeight="1">
      <c r="A86" s="32" t="s">
        <v>55</v>
      </c>
      <c r="B86" s="33"/>
    </row>
    <row r="87" ht="36" customHeight="1"/>
    <row r="88" spans="1:2" ht="33" customHeight="1">
      <c r="A88" s="34" t="s">
        <v>59</v>
      </c>
      <c r="B88" s="34"/>
    </row>
    <row r="89" spans="1:2" ht="29.25" customHeight="1">
      <c r="A89" s="11" t="s">
        <v>56</v>
      </c>
      <c r="B89" s="14">
        <f>B48*B85</f>
        <v>2.1666666666666665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89"/>
  <sheetViews>
    <sheetView zoomScalePageLayoutView="0" workbookViewId="0" topLeftCell="A1">
      <selection activeCell="G41" sqref="G41"/>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94</v>
      </c>
      <c r="B1" s="25"/>
    </row>
    <row r="2" spans="1:2" ht="36.75" customHeight="1">
      <c r="A2" s="28" t="s">
        <v>95</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4" t="s">
        <v>2</v>
      </c>
      <c r="B8" s="13"/>
    </row>
    <row r="9" spans="1:2" ht="11.25">
      <c r="A9" s="4" t="s">
        <v>3</v>
      </c>
      <c r="B9" s="13"/>
    </row>
    <row r="10" spans="1:2" ht="11.25">
      <c r="A10" s="4" t="s">
        <v>4</v>
      </c>
      <c r="B10" s="13"/>
    </row>
    <row r="11" spans="1:2" ht="11.25">
      <c r="A11" s="4" t="s">
        <v>5</v>
      </c>
      <c r="B11" s="13"/>
    </row>
    <row r="12" spans="1:2" ht="11.25">
      <c r="A12" s="5" t="s">
        <v>6</v>
      </c>
      <c r="B12" s="12">
        <v>3</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4" t="s">
        <v>96</v>
      </c>
      <c r="B30" s="13"/>
    </row>
    <row r="31" spans="1:2" ht="22.5">
      <c r="A31" s="4" t="s">
        <v>97</v>
      </c>
      <c r="B31" s="13"/>
    </row>
    <row r="32" spans="1:2" ht="11.25">
      <c r="A32" s="5" t="s">
        <v>6</v>
      </c>
      <c r="B32" s="12">
        <v>5</v>
      </c>
    </row>
    <row r="33" spans="1:2" ht="11.25">
      <c r="A33" s="4"/>
      <c r="B33" s="13"/>
    </row>
    <row r="34" spans="1:2" ht="11.25">
      <c r="A34" s="6" t="s">
        <v>22</v>
      </c>
      <c r="B34" s="13"/>
    </row>
    <row r="35" spans="1:2" ht="33.75">
      <c r="A35" s="15" t="s">
        <v>98</v>
      </c>
      <c r="B35" s="13"/>
    </row>
    <row r="36" spans="1:2" ht="11.25">
      <c r="A36" s="4" t="s">
        <v>23</v>
      </c>
      <c r="B36" s="13"/>
    </row>
    <row r="37" spans="1:2" ht="11.25">
      <c r="A37" s="4" t="s">
        <v>24</v>
      </c>
      <c r="B37" s="13"/>
    </row>
    <row r="38" spans="1:2" ht="11.25">
      <c r="A38" s="5" t="s">
        <v>6</v>
      </c>
      <c r="B38" s="12">
        <v>5</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21">
        <f>SUM(B12:B47)/6</f>
        <v>3.3333333333333335</v>
      </c>
    </row>
    <row r="49" spans="1:2" ht="40.5" customHeight="1">
      <c r="A49" s="31" t="s">
        <v>54</v>
      </c>
      <c r="B49" s="32"/>
    </row>
    <row r="50" spans="1:2" ht="45" customHeight="1">
      <c r="A50" s="8"/>
      <c r="B50" s="9"/>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15" t="s">
        <v>50</v>
      </c>
      <c r="B81" s="13"/>
    </row>
    <row r="82" spans="1:2" ht="11.25">
      <c r="A82" s="4" t="s">
        <v>51</v>
      </c>
      <c r="B82" s="13"/>
    </row>
    <row r="83" spans="1:2" ht="11.25">
      <c r="A83" s="4" t="s">
        <v>52</v>
      </c>
      <c r="B83" s="13"/>
    </row>
    <row r="84" spans="1:2" ht="11.25">
      <c r="A84" s="5" t="s">
        <v>6</v>
      </c>
      <c r="B84" s="12">
        <v>2</v>
      </c>
    </row>
    <row r="85" spans="1:2" ht="23.25" customHeight="1">
      <c r="A85" s="7" t="s">
        <v>53</v>
      </c>
      <c r="B85" s="14">
        <f>SUM(B59:B84)/4</f>
        <v>1</v>
      </c>
    </row>
    <row r="86" spans="1:2" ht="28.5" customHeight="1">
      <c r="A86" s="32" t="s">
        <v>55</v>
      </c>
      <c r="B86" s="33"/>
    </row>
    <row r="87" ht="36" customHeight="1"/>
    <row r="88" spans="1:2" ht="33" customHeight="1">
      <c r="A88" s="34" t="s">
        <v>59</v>
      </c>
      <c r="B88" s="34"/>
    </row>
    <row r="89" spans="1:2" ht="29.25" customHeight="1">
      <c r="A89" s="11" t="s">
        <v>56</v>
      </c>
      <c r="B89" s="14">
        <f>B48*B85</f>
        <v>3.3333333333333335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89"/>
  <sheetViews>
    <sheetView zoomScalePageLayoutView="0" workbookViewId="0" topLeftCell="A1">
      <selection activeCell="B8" sqref="B8"/>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99</v>
      </c>
      <c r="B1" s="25"/>
    </row>
    <row r="2" spans="1:2" ht="36.75" customHeight="1">
      <c r="A2" s="28" t="s">
        <v>100</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22.5">
      <c r="A8" s="15" t="s">
        <v>2</v>
      </c>
      <c r="B8" s="13"/>
    </row>
    <row r="9" spans="1:2" ht="11.25">
      <c r="A9" s="4" t="s">
        <v>3</v>
      </c>
      <c r="B9" s="13"/>
    </row>
    <row r="10" spans="1:2" ht="11.25">
      <c r="A10" s="4" t="s">
        <v>4</v>
      </c>
      <c r="B10" s="13"/>
    </row>
    <row r="11" spans="1:2" ht="11.25">
      <c r="A11" s="4" t="s">
        <v>5</v>
      </c>
      <c r="B11" s="13"/>
    </row>
    <row r="12" spans="1:2" ht="11.25">
      <c r="A12" s="5" t="s">
        <v>6</v>
      </c>
      <c r="B12" s="12">
        <v>5</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96</v>
      </c>
      <c r="B30" s="13"/>
    </row>
    <row r="31" spans="1:2" ht="22.5">
      <c r="A31" s="4" t="s">
        <v>101</v>
      </c>
      <c r="B31" s="13"/>
    </row>
    <row r="32" spans="1:2" ht="11.25">
      <c r="A32" s="5" t="s">
        <v>6</v>
      </c>
      <c r="B32" s="12">
        <v>5</v>
      </c>
    </row>
    <row r="33" spans="1:2" ht="11.25">
      <c r="A33" s="4"/>
      <c r="B33" s="13"/>
    </row>
    <row r="34" spans="1:2" ht="11.25">
      <c r="A34" s="6" t="s">
        <v>22</v>
      </c>
      <c r="B34" s="13"/>
    </row>
    <row r="35" spans="1:2" ht="33.75">
      <c r="A35" s="15" t="s">
        <v>102</v>
      </c>
      <c r="B35" s="13"/>
    </row>
    <row r="36" spans="1:2" ht="11.25">
      <c r="A36" s="4" t="s">
        <v>23</v>
      </c>
      <c r="B36" s="13"/>
    </row>
    <row r="37" spans="1:2" ht="11.25">
      <c r="A37" s="4" t="s">
        <v>24</v>
      </c>
      <c r="B37" s="13"/>
    </row>
    <row r="38" spans="1:2" ht="11.25">
      <c r="A38" s="5" t="s">
        <v>6</v>
      </c>
      <c r="B38" s="12">
        <v>5</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2</v>
      </c>
    </row>
    <row r="48" spans="1:2" ht="27.75" customHeight="1">
      <c r="A48" s="7" t="s">
        <v>28</v>
      </c>
      <c r="B48" s="14">
        <f>SUM(B12:B47)/6</f>
        <v>3.8333333333333335</v>
      </c>
    </row>
    <row r="49" spans="1:2" ht="40.5" customHeight="1">
      <c r="A49" s="31" t="s">
        <v>54</v>
      </c>
      <c r="B49" s="32"/>
    </row>
    <row r="50" spans="1:2" ht="40.5" customHeight="1">
      <c r="A50" s="8"/>
      <c r="B50" s="9"/>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33.75">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1.25</v>
      </c>
    </row>
    <row r="86" spans="1:2" ht="28.5" customHeight="1">
      <c r="A86" s="32" t="s">
        <v>55</v>
      </c>
      <c r="B86" s="33"/>
    </row>
    <row r="87" ht="32.25" customHeight="1"/>
    <row r="88" spans="1:2" ht="33" customHeight="1">
      <c r="A88" s="34" t="s">
        <v>59</v>
      </c>
      <c r="B88" s="34"/>
    </row>
    <row r="89" spans="1:2" ht="29.25" customHeight="1">
      <c r="A89" s="11" t="s">
        <v>56</v>
      </c>
      <c r="B89" s="14">
        <f>B48*B85</f>
        <v>4.791666666666667</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89"/>
  <sheetViews>
    <sheetView zoomScalePageLayoutView="0" workbookViewId="0" topLeftCell="A1">
      <selection activeCell="A1" sqref="A1:IV16384"/>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103</v>
      </c>
      <c r="B1" s="25"/>
    </row>
    <row r="2" spans="1:2" ht="30.75" customHeight="1">
      <c r="A2" s="28" t="s">
        <v>104</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4" t="s">
        <v>2</v>
      </c>
      <c r="B8" s="13"/>
    </row>
    <row r="9" spans="1:2" ht="11.25">
      <c r="A9" s="4" t="s">
        <v>3</v>
      </c>
      <c r="B9" s="13"/>
    </row>
    <row r="10" spans="1:2" ht="11.25">
      <c r="A10" s="4" t="s">
        <v>4</v>
      </c>
      <c r="B10" s="13"/>
    </row>
    <row r="11" spans="1:2" ht="11.25">
      <c r="A11" s="4" t="s">
        <v>5</v>
      </c>
      <c r="B11" s="13"/>
    </row>
    <row r="12" spans="1:2" ht="11.25">
      <c r="A12" s="5" t="s">
        <v>6</v>
      </c>
      <c r="B12" s="12">
        <v>4</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92</v>
      </c>
      <c r="B30" s="13"/>
    </row>
    <row r="31" spans="1:2" ht="22.5">
      <c r="A31" s="4" t="s">
        <v>101</v>
      </c>
      <c r="B31" s="13"/>
    </row>
    <row r="32" spans="1:2" ht="11.25">
      <c r="A32" s="5" t="s">
        <v>6</v>
      </c>
      <c r="B32" s="12">
        <v>4</v>
      </c>
    </row>
    <row r="33" spans="1:2" ht="11.25">
      <c r="A33" s="4"/>
      <c r="B33" s="13"/>
    </row>
    <row r="34" spans="1:2" ht="11.25">
      <c r="A34" s="6" t="s">
        <v>22</v>
      </c>
      <c r="B34" s="13"/>
    </row>
    <row r="35" spans="1:2" ht="33.75">
      <c r="A35" s="15" t="s">
        <v>102</v>
      </c>
      <c r="B35" s="13"/>
    </row>
    <row r="36" spans="1:2" ht="11.25">
      <c r="A36" s="4" t="s">
        <v>23</v>
      </c>
      <c r="B36" s="13"/>
    </row>
    <row r="37" spans="1:2" ht="11.25">
      <c r="A37" s="4" t="s">
        <v>24</v>
      </c>
      <c r="B37" s="13"/>
    </row>
    <row r="38" spans="1:2" ht="11.25">
      <c r="A38" s="5" t="s">
        <v>6</v>
      </c>
      <c r="B38" s="12">
        <v>5</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3.3333333333333335</v>
      </c>
    </row>
    <row r="49" spans="1:2" ht="40.5" customHeight="1">
      <c r="A49" s="31" t="s">
        <v>54</v>
      </c>
      <c r="B49" s="32"/>
    </row>
    <row r="50" spans="1:2" ht="45.75" customHeight="1">
      <c r="A50" s="8"/>
      <c r="B50" s="9"/>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15"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1.25</v>
      </c>
    </row>
    <row r="86" spans="1:2" ht="28.5" customHeight="1">
      <c r="A86" s="32" t="s">
        <v>55</v>
      </c>
      <c r="B86" s="33"/>
    </row>
    <row r="87" ht="36" customHeight="1"/>
    <row r="88" spans="1:2" ht="33" customHeight="1">
      <c r="A88" s="34" t="s">
        <v>59</v>
      </c>
      <c r="B88" s="34"/>
    </row>
    <row r="89" spans="1:2" ht="29.25" customHeight="1">
      <c r="A89" s="11" t="s">
        <v>56</v>
      </c>
      <c r="B89" s="14">
        <f>B48*B85</f>
        <v>4.166666666666667</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89"/>
  <sheetViews>
    <sheetView zoomScalePageLayoutView="0" workbookViewId="0" topLeftCell="A1">
      <selection activeCell="I40" sqref="I40"/>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105</v>
      </c>
      <c r="B1" s="25"/>
    </row>
    <row r="2" spans="1:2" ht="36.75" customHeight="1">
      <c r="A2" s="28" t="s">
        <v>106</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22.5">
      <c r="A8" s="15" t="s">
        <v>2</v>
      </c>
      <c r="B8" s="13"/>
    </row>
    <row r="9" spans="1:2" ht="11.25">
      <c r="A9" s="4" t="s">
        <v>3</v>
      </c>
      <c r="B9" s="13"/>
    </row>
    <row r="10" spans="1:2" ht="11.25">
      <c r="A10" s="4" t="s">
        <v>4</v>
      </c>
      <c r="B10" s="13"/>
    </row>
    <row r="11" spans="1:2" ht="11.25">
      <c r="A11" s="4" t="s">
        <v>5</v>
      </c>
      <c r="B11" s="13"/>
    </row>
    <row r="12" spans="1:2" ht="11.25">
      <c r="A12" s="5" t="s">
        <v>6</v>
      </c>
      <c r="B12" s="12">
        <v>3</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4" t="s">
        <v>92</v>
      </c>
      <c r="B30" s="13"/>
    </row>
    <row r="31" spans="1:2" ht="22.5">
      <c r="A31" s="4" t="s">
        <v>101</v>
      </c>
      <c r="B31" s="13"/>
    </row>
    <row r="32" spans="1:2" ht="11.25">
      <c r="A32" s="5" t="s">
        <v>6</v>
      </c>
      <c r="B32" s="12">
        <v>4</v>
      </c>
    </row>
    <row r="33" spans="1:2" ht="11.25">
      <c r="A33" s="4"/>
      <c r="B33" s="13"/>
    </row>
    <row r="34" spans="1:2" ht="11.25">
      <c r="A34" s="6" t="s">
        <v>22</v>
      </c>
      <c r="B34" s="13"/>
    </row>
    <row r="35" spans="1:2" ht="33.75">
      <c r="A35" s="15" t="s">
        <v>102</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3</v>
      </c>
    </row>
    <row r="48" spans="1:2" ht="27.75" customHeight="1">
      <c r="A48" s="7" t="s">
        <v>28</v>
      </c>
      <c r="B48" s="14">
        <f>SUM(B12:B47)/6</f>
        <v>2.8333333333333335</v>
      </c>
    </row>
    <row r="49" spans="1:2" ht="40.5" customHeight="1">
      <c r="A49" s="31" t="s">
        <v>54</v>
      </c>
      <c r="B49" s="32"/>
    </row>
    <row r="50" spans="1:2" ht="39" customHeight="1">
      <c r="A50" s="8"/>
      <c r="B50" s="9"/>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33.75">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2</v>
      </c>
    </row>
    <row r="85" spans="1:2" ht="23.25" customHeight="1">
      <c r="A85" s="7" t="s">
        <v>53</v>
      </c>
      <c r="B85" s="14">
        <f>SUM(B59:B84)/4</f>
        <v>1</v>
      </c>
    </row>
    <row r="86" spans="1:2" ht="28.5" customHeight="1">
      <c r="A86" s="32" t="s">
        <v>55</v>
      </c>
      <c r="B86" s="33"/>
    </row>
    <row r="87" ht="36" customHeight="1"/>
    <row r="88" spans="1:2" ht="33" customHeight="1">
      <c r="A88" s="34" t="s">
        <v>59</v>
      </c>
      <c r="B88" s="34"/>
    </row>
    <row r="89" spans="1:2" ht="29.25" customHeight="1">
      <c r="A89" s="11" t="s">
        <v>56</v>
      </c>
      <c r="B89" s="14">
        <f>B48*B85</f>
        <v>2.8333333333333335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89"/>
  <sheetViews>
    <sheetView zoomScalePageLayoutView="0" workbookViewId="0" topLeftCell="A1">
      <selection activeCell="A1" sqref="A1:IV16384"/>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107</v>
      </c>
      <c r="B1" s="25"/>
    </row>
    <row r="2" spans="1:2" ht="36.75" customHeight="1">
      <c r="A2" s="28" t="s">
        <v>108</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22.5">
      <c r="A8" s="15" t="s">
        <v>2</v>
      </c>
      <c r="B8" s="13"/>
    </row>
    <row r="9" spans="1:2" ht="11.25">
      <c r="A9" s="4" t="s">
        <v>3</v>
      </c>
      <c r="B9" s="13"/>
    </row>
    <row r="10" spans="1:2" ht="11.25">
      <c r="A10" s="4" t="s">
        <v>4</v>
      </c>
      <c r="B10" s="13"/>
    </row>
    <row r="11" spans="1:2" ht="11.25">
      <c r="A11" s="4" t="s">
        <v>5</v>
      </c>
      <c r="B11" s="13"/>
    </row>
    <row r="12" spans="1:2" ht="11.25">
      <c r="A12" s="5" t="s">
        <v>6</v>
      </c>
      <c r="B12" s="12">
        <v>4</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2</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92</v>
      </c>
      <c r="B30" s="13"/>
    </row>
    <row r="31" spans="1:2" ht="22.5">
      <c r="A31" s="15" t="s">
        <v>101</v>
      </c>
      <c r="B31" s="13"/>
    </row>
    <row r="32" spans="1:2" ht="11.25">
      <c r="A32" s="5" t="s">
        <v>6</v>
      </c>
      <c r="B32" s="12">
        <v>1</v>
      </c>
    </row>
    <row r="33" spans="1:2" ht="11.25">
      <c r="A33" s="4"/>
      <c r="B33" s="13"/>
    </row>
    <row r="34" spans="1:2" ht="11.25">
      <c r="A34" s="6" t="s">
        <v>22</v>
      </c>
      <c r="B34" s="13"/>
    </row>
    <row r="35" spans="1:2" ht="33.75">
      <c r="A35" s="15" t="s">
        <v>102</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2</v>
      </c>
    </row>
    <row r="48" spans="1:2" ht="27.75" customHeight="1">
      <c r="A48" s="7" t="s">
        <v>28</v>
      </c>
      <c r="B48" s="14">
        <f>SUM(B12:B47)/6</f>
        <v>1.8333333333333333</v>
      </c>
    </row>
    <row r="49" spans="1:2" ht="40.5" customHeight="1">
      <c r="A49" s="37" t="s">
        <v>54</v>
      </c>
      <c r="B49" s="38"/>
    </row>
    <row r="50" spans="1:2" ht="40.5" customHeight="1">
      <c r="A50" s="8"/>
      <c r="B50" s="9"/>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5</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33.75">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2.25</v>
      </c>
    </row>
    <row r="86" spans="1:2" ht="28.5" customHeight="1">
      <c r="A86" s="32" t="s">
        <v>55</v>
      </c>
      <c r="B86" s="33"/>
    </row>
    <row r="87" ht="36" customHeight="1"/>
    <row r="88" spans="1:2" ht="33" customHeight="1">
      <c r="A88" s="34" t="s">
        <v>59</v>
      </c>
      <c r="B88" s="34"/>
    </row>
    <row r="89" spans="1:2" ht="29.25" customHeight="1">
      <c r="A89" s="11" t="s">
        <v>56</v>
      </c>
      <c r="B89" s="14">
        <f>B48*B85</f>
        <v>4.125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89"/>
  <sheetViews>
    <sheetView zoomScalePageLayoutView="0" workbookViewId="0" topLeftCell="A1">
      <selection activeCell="B40" sqref="B40"/>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109</v>
      </c>
      <c r="B1" s="25"/>
    </row>
    <row r="2" spans="1:2" ht="36.75" customHeight="1">
      <c r="A2" s="28" t="s">
        <v>110</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22.5">
      <c r="A8" s="15" t="s">
        <v>2</v>
      </c>
      <c r="B8" s="13"/>
    </row>
    <row r="9" spans="1:2" ht="11.25">
      <c r="A9" s="4" t="s">
        <v>3</v>
      </c>
      <c r="B9" s="13"/>
    </row>
    <row r="10" spans="1:2" ht="11.25">
      <c r="A10" s="4" t="s">
        <v>4</v>
      </c>
      <c r="B10" s="13"/>
    </row>
    <row r="11" spans="1:2" ht="11.25">
      <c r="A11" s="4" t="s">
        <v>5</v>
      </c>
      <c r="B11" s="13"/>
    </row>
    <row r="12" spans="1:2" ht="11.25">
      <c r="A12" s="5" t="s">
        <v>6</v>
      </c>
      <c r="B12" s="12">
        <v>2</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92</v>
      </c>
      <c r="B30" s="13"/>
    </row>
    <row r="31" spans="1:2" ht="22.5">
      <c r="A31" s="15" t="s">
        <v>101</v>
      </c>
      <c r="B31" s="13"/>
    </row>
    <row r="32" spans="1:2" ht="11.25">
      <c r="A32" s="5" t="s">
        <v>6</v>
      </c>
      <c r="B32" s="12">
        <v>3</v>
      </c>
    </row>
    <row r="33" spans="1:2" ht="11.25">
      <c r="A33" s="4"/>
      <c r="B33" s="13"/>
    </row>
    <row r="34" spans="1:2" ht="11.25">
      <c r="A34" s="6" t="s">
        <v>22</v>
      </c>
      <c r="B34" s="13"/>
    </row>
    <row r="35" spans="1:2" ht="33.75">
      <c r="A35" s="15" t="s">
        <v>102</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2.1666666666666665</v>
      </c>
    </row>
    <row r="49" spans="1:2" ht="40.5" customHeight="1">
      <c r="A49" s="31" t="s">
        <v>54</v>
      </c>
      <c r="B49" s="32"/>
    </row>
    <row r="50" spans="1:2" ht="39.75" customHeight="1">
      <c r="A50" s="8"/>
      <c r="B50" s="9"/>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15"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4"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33.75">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2</v>
      </c>
    </row>
    <row r="85" spans="1:2" ht="23.25" customHeight="1">
      <c r="A85" s="7" t="s">
        <v>53</v>
      </c>
      <c r="B85" s="14">
        <f>SUM(B59:B84)/4</f>
        <v>1</v>
      </c>
    </row>
    <row r="86" spans="1:2" ht="28.5" customHeight="1">
      <c r="A86" s="32" t="s">
        <v>55</v>
      </c>
      <c r="B86" s="33"/>
    </row>
    <row r="87" ht="36" customHeight="1"/>
    <row r="88" spans="1:2" ht="33" customHeight="1">
      <c r="A88" s="34" t="s">
        <v>59</v>
      </c>
      <c r="B88" s="34"/>
    </row>
    <row r="89" spans="1:2" ht="29.25" customHeight="1">
      <c r="A89" s="11" t="s">
        <v>56</v>
      </c>
      <c r="B89" s="14">
        <f>B48*B85</f>
        <v>2.1666666666666665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E89"/>
  <sheetViews>
    <sheetView zoomScalePageLayoutView="0" workbookViewId="0" topLeftCell="A1">
      <selection activeCell="A21" sqref="A21"/>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111</v>
      </c>
      <c r="B1" s="25"/>
    </row>
    <row r="2" spans="1:2" ht="36.75" customHeight="1">
      <c r="A2" s="28" t="s">
        <v>112</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22.5">
      <c r="A8" s="15" t="s">
        <v>2</v>
      </c>
      <c r="B8" s="13"/>
    </row>
    <row r="9" spans="1:2" ht="11.25">
      <c r="A9" s="4" t="s">
        <v>3</v>
      </c>
      <c r="B9" s="13"/>
    </row>
    <row r="10" spans="1:2" ht="11.25">
      <c r="A10" s="4" t="s">
        <v>4</v>
      </c>
      <c r="B10" s="13"/>
    </row>
    <row r="11" spans="1:2" ht="11.25">
      <c r="A11" s="4" t="s">
        <v>5</v>
      </c>
      <c r="B11" s="13"/>
    </row>
    <row r="12" spans="1:2" ht="11.25">
      <c r="A12" s="5" t="s">
        <v>6</v>
      </c>
      <c r="B12" s="12">
        <v>2</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92</v>
      </c>
      <c r="B30" s="13"/>
    </row>
    <row r="31" spans="1:2" ht="22.5">
      <c r="A31" s="15" t="s">
        <v>101</v>
      </c>
      <c r="B31" s="13"/>
    </row>
    <row r="32" spans="1:2" ht="11.25">
      <c r="A32" s="5" t="s">
        <v>6</v>
      </c>
      <c r="B32" s="12">
        <v>3</v>
      </c>
    </row>
    <row r="33" spans="1:2" ht="11.25">
      <c r="A33" s="4"/>
      <c r="B33" s="13"/>
    </row>
    <row r="34" spans="1:2" ht="11.25">
      <c r="A34" s="6" t="s">
        <v>22</v>
      </c>
      <c r="B34" s="13"/>
    </row>
    <row r="35" spans="1:2" ht="33.75">
      <c r="A35" s="15" t="s">
        <v>102</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2.1666666666666665</v>
      </c>
    </row>
    <row r="49" spans="1:2" ht="40.5" customHeight="1">
      <c r="A49" s="31" t="s">
        <v>54</v>
      </c>
      <c r="B49" s="32"/>
    </row>
    <row r="50" spans="1:2" ht="39.75" customHeight="1">
      <c r="A50" s="8"/>
      <c r="B50" s="9"/>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15"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4"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33.75">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2</v>
      </c>
    </row>
    <row r="85" spans="1:2" ht="23.25" customHeight="1">
      <c r="A85" s="7" t="s">
        <v>53</v>
      </c>
      <c r="B85" s="14">
        <f>SUM(B59:B84)/4</f>
        <v>1</v>
      </c>
    </row>
    <row r="86" spans="1:2" ht="28.5" customHeight="1">
      <c r="A86" s="32" t="s">
        <v>55</v>
      </c>
      <c r="B86" s="33"/>
    </row>
    <row r="87" ht="36" customHeight="1"/>
    <row r="88" spans="1:2" ht="33" customHeight="1">
      <c r="A88" s="34" t="s">
        <v>59</v>
      </c>
      <c r="B88" s="34"/>
    </row>
    <row r="89" spans="1:2" ht="29.25" customHeight="1">
      <c r="A89" s="11" t="s">
        <v>56</v>
      </c>
      <c r="B89" s="14">
        <f>B48*B85</f>
        <v>2.1666666666666665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89"/>
  <sheetViews>
    <sheetView zoomScalePageLayoutView="0" workbookViewId="0" topLeftCell="A1">
      <selection activeCell="A16" sqref="A16"/>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68</v>
      </c>
      <c r="B1" s="25"/>
    </row>
    <row r="2" spans="1:2" ht="36.75" customHeight="1">
      <c r="A2" s="28" t="s">
        <v>69</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4.25" customHeight="1">
      <c r="A8" s="4" t="s">
        <v>2</v>
      </c>
      <c r="B8" s="13"/>
    </row>
    <row r="9" spans="1:2" ht="11.25">
      <c r="A9" s="4" t="s">
        <v>3</v>
      </c>
      <c r="B9" s="13"/>
    </row>
    <row r="10" spans="1:2" ht="11.25">
      <c r="A10" s="4" t="s">
        <v>4</v>
      </c>
      <c r="B10" s="13"/>
    </row>
    <row r="11" spans="1:2" ht="11.25">
      <c r="A11" s="4" t="s">
        <v>5</v>
      </c>
      <c r="B11" s="13"/>
    </row>
    <row r="12" spans="1:2" ht="11.25">
      <c r="A12" s="5" t="s">
        <v>6</v>
      </c>
      <c r="B12" s="12">
        <v>4</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2</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3</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2</v>
      </c>
    </row>
    <row r="49" spans="1:2" ht="40.5" customHeight="1">
      <c r="A49" s="31" t="s">
        <v>54</v>
      </c>
      <c r="B49" s="32"/>
    </row>
    <row r="50" spans="1:2" ht="36.75" customHeight="1">
      <c r="A50" s="8"/>
      <c r="B50" s="9"/>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1.25</v>
      </c>
    </row>
    <row r="86" spans="1:2" ht="28.5" customHeight="1">
      <c r="A86" s="32" t="s">
        <v>55</v>
      </c>
      <c r="B86" s="33"/>
    </row>
    <row r="87" ht="36" customHeight="1"/>
    <row r="88" spans="1:2" ht="33" customHeight="1">
      <c r="A88" s="26" t="s">
        <v>59</v>
      </c>
      <c r="B88" s="27"/>
    </row>
    <row r="89" spans="1:2" ht="29.25" customHeight="1">
      <c r="A89" s="11" t="s">
        <v>56</v>
      </c>
      <c r="B89" s="14">
        <f>B48*B85</f>
        <v>2.5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E89"/>
  <sheetViews>
    <sheetView zoomScalePageLayoutView="0" workbookViewId="0" topLeftCell="A1">
      <selection activeCell="C44" sqref="C44"/>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113</v>
      </c>
      <c r="B1" s="25"/>
    </row>
    <row r="2" spans="1:2" ht="36.75" customHeight="1">
      <c r="A2" s="28" t="s">
        <v>114</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4.25" customHeight="1">
      <c r="A8" s="4" t="s">
        <v>2</v>
      </c>
      <c r="B8" s="13"/>
    </row>
    <row r="9" spans="1:2" ht="11.25">
      <c r="A9" s="4" t="s">
        <v>3</v>
      </c>
      <c r="B9" s="13"/>
    </row>
    <row r="10" spans="1:2" ht="11.25">
      <c r="A10" s="4" t="s">
        <v>4</v>
      </c>
      <c r="B10" s="13"/>
    </row>
    <row r="11" spans="1:2" ht="11.25">
      <c r="A11" s="4" t="s">
        <v>5</v>
      </c>
      <c r="B11" s="13"/>
    </row>
    <row r="12" spans="1:2" ht="11.25">
      <c r="A12" s="5" t="s">
        <v>6</v>
      </c>
      <c r="B12" s="12">
        <v>1</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3</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2</v>
      </c>
    </row>
    <row r="48" spans="1:2" ht="27.75" customHeight="1">
      <c r="A48" s="7" t="s">
        <v>28</v>
      </c>
      <c r="B48" s="14">
        <f>SUM(B12:B47)/6</f>
        <v>2.1666666666666665</v>
      </c>
    </row>
    <row r="49" spans="1:2" ht="40.5" customHeight="1">
      <c r="A49" s="31" t="s">
        <v>54</v>
      </c>
      <c r="B49" s="32"/>
    </row>
    <row r="50" spans="1:2" ht="40.5" customHeight="1">
      <c r="A50" s="20"/>
      <c r="B50" s="4"/>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15" t="s">
        <v>50</v>
      </c>
      <c r="B81" s="13"/>
    </row>
    <row r="82" spans="1:2" ht="11.25">
      <c r="A82" s="4" t="s">
        <v>51</v>
      </c>
      <c r="B82" s="13"/>
    </row>
    <row r="83" spans="1:2" ht="11.25">
      <c r="A83" s="4" t="s">
        <v>52</v>
      </c>
      <c r="B83" s="13"/>
    </row>
    <row r="84" spans="1:2" ht="11.25">
      <c r="A84" s="5" t="s">
        <v>6</v>
      </c>
      <c r="B84" s="12">
        <v>2</v>
      </c>
    </row>
    <row r="85" spans="1:2" ht="23.25" customHeight="1">
      <c r="A85" s="7" t="s">
        <v>53</v>
      </c>
      <c r="B85" s="14">
        <f>SUM(B59:B84)/4</f>
        <v>1</v>
      </c>
    </row>
    <row r="86" spans="1:2" ht="28.5" customHeight="1">
      <c r="A86" s="32" t="s">
        <v>55</v>
      </c>
      <c r="B86" s="33"/>
    </row>
    <row r="87" ht="36" customHeight="1"/>
    <row r="88" spans="1:2" ht="33" customHeight="1">
      <c r="A88" s="34" t="s">
        <v>59</v>
      </c>
      <c r="B88" s="34"/>
    </row>
    <row r="89" spans="1:2" ht="29.25" customHeight="1">
      <c r="A89" s="11" t="s">
        <v>56</v>
      </c>
      <c r="B89" s="14">
        <f>B48*B85</f>
        <v>2.1666666666666665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89"/>
  <sheetViews>
    <sheetView zoomScalePageLayoutView="0" workbookViewId="0" topLeftCell="A1">
      <selection activeCell="D41" sqref="D41"/>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115</v>
      </c>
      <c r="B1" s="25"/>
    </row>
    <row r="2" spans="1:2" ht="36.75" customHeight="1">
      <c r="A2" s="28" t="s">
        <v>116</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4" t="s">
        <v>2</v>
      </c>
      <c r="B8" s="13"/>
    </row>
    <row r="9" spans="1:2" ht="11.25">
      <c r="A9" s="4" t="s">
        <v>3</v>
      </c>
      <c r="B9" s="13"/>
    </row>
    <row r="10" spans="1:2" ht="11.25">
      <c r="A10" s="4" t="s">
        <v>4</v>
      </c>
      <c r="B10" s="13"/>
    </row>
    <row r="11" spans="1:2" ht="11.25">
      <c r="A11" s="4" t="s">
        <v>5</v>
      </c>
      <c r="B11" s="13"/>
    </row>
    <row r="12" spans="1:2" ht="11.25">
      <c r="A12" s="5" t="s">
        <v>6</v>
      </c>
      <c r="B12" s="12">
        <v>1</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3</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2</v>
      </c>
    </row>
    <row r="49" spans="1:2" ht="40.5" customHeight="1">
      <c r="A49" s="31" t="s">
        <v>54</v>
      </c>
      <c r="B49" s="32"/>
    </row>
    <row r="50" spans="1:2" ht="40.5" customHeight="1">
      <c r="A50" s="20"/>
      <c r="B50" s="4"/>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15" t="s">
        <v>50</v>
      </c>
      <c r="B81" s="13"/>
    </row>
    <row r="82" spans="1:2" ht="11.25">
      <c r="A82" s="4" t="s">
        <v>51</v>
      </c>
      <c r="B82" s="13"/>
    </row>
    <row r="83" spans="1:2" ht="11.25">
      <c r="A83" s="4" t="s">
        <v>52</v>
      </c>
      <c r="B83" s="13"/>
    </row>
    <row r="84" spans="1:2" ht="11.25">
      <c r="A84" s="5" t="s">
        <v>6</v>
      </c>
      <c r="B84" s="12">
        <v>2</v>
      </c>
    </row>
    <row r="85" spans="1:2" ht="23.25" customHeight="1">
      <c r="A85" s="7" t="s">
        <v>53</v>
      </c>
      <c r="B85" s="14">
        <f>SUM(B59:B84)/4</f>
        <v>1</v>
      </c>
    </row>
    <row r="86" spans="1:2" ht="28.5" customHeight="1">
      <c r="A86" s="32" t="s">
        <v>55</v>
      </c>
      <c r="B86" s="33"/>
    </row>
    <row r="87" ht="36" customHeight="1"/>
    <row r="88" spans="1:2" ht="33" customHeight="1">
      <c r="A88" s="34" t="s">
        <v>59</v>
      </c>
      <c r="B88" s="34"/>
    </row>
    <row r="89" spans="1:2" ht="29.25" customHeight="1">
      <c r="A89" s="11" t="s">
        <v>56</v>
      </c>
      <c r="B89" s="14">
        <f>B48*B85</f>
        <v>2</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E89"/>
  <sheetViews>
    <sheetView zoomScalePageLayoutView="0" workbookViewId="0" topLeftCell="A1">
      <selection activeCell="E41" sqref="E41"/>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117</v>
      </c>
      <c r="B1" s="25"/>
    </row>
    <row r="2" spans="1:2" ht="36.75" customHeight="1">
      <c r="A2" s="28" t="s">
        <v>118</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15" t="s">
        <v>2</v>
      </c>
      <c r="B8" s="13"/>
    </row>
    <row r="9" spans="1:2" ht="11.25">
      <c r="A9" s="4" t="s">
        <v>3</v>
      </c>
      <c r="B9" s="13"/>
    </row>
    <row r="10" spans="1:2" ht="11.25">
      <c r="A10" s="4" t="s">
        <v>4</v>
      </c>
      <c r="B10" s="13"/>
    </row>
    <row r="11" spans="1:2" ht="11.25">
      <c r="A11" s="4" t="s">
        <v>5</v>
      </c>
      <c r="B11" s="13"/>
    </row>
    <row r="12" spans="1:2" ht="11.25">
      <c r="A12" s="5" t="s">
        <v>6</v>
      </c>
      <c r="B12" s="12">
        <v>5</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3</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5</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2</v>
      </c>
    </row>
    <row r="48" spans="1:2" ht="27.75" customHeight="1">
      <c r="A48" s="7" t="s">
        <v>28</v>
      </c>
      <c r="B48" s="14">
        <f>SUM(B12:B47)/6</f>
        <v>3.5</v>
      </c>
    </row>
    <row r="49" spans="1:2" ht="40.5" customHeight="1">
      <c r="A49" s="31" t="s">
        <v>54</v>
      </c>
      <c r="B49" s="32"/>
    </row>
    <row r="50" spans="1:2" ht="40.5" customHeight="1">
      <c r="A50" s="20"/>
      <c r="B50" s="4"/>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15"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1.25</v>
      </c>
    </row>
    <row r="86" spans="1:2" ht="28.5" customHeight="1">
      <c r="A86" s="32" t="s">
        <v>55</v>
      </c>
      <c r="B86" s="33"/>
    </row>
    <row r="87" ht="36" customHeight="1"/>
    <row r="88" spans="1:2" ht="33" customHeight="1">
      <c r="A88" s="34" t="s">
        <v>59</v>
      </c>
      <c r="B88" s="34"/>
    </row>
    <row r="89" spans="1:2" ht="29.25" customHeight="1">
      <c r="A89" s="11" t="s">
        <v>56</v>
      </c>
      <c r="B89" s="14">
        <f>B48*B85</f>
        <v>4.375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E89"/>
  <sheetViews>
    <sheetView zoomScalePageLayoutView="0" workbookViewId="0" topLeftCell="A1">
      <selection activeCell="E44" sqref="E44"/>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119</v>
      </c>
      <c r="B1" s="25"/>
    </row>
    <row r="2" spans="1:2" ht="36.75" customHeight="1">
      <c r="A2" s="28" t="s">
        <v>120</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4" t="s">
        <v>2</v>
      </c>
      <c r="B8" s="13"/>
    </row>
    <row r="9" spans="1:2" ht="11.25">
      <c r="A9" s="4" t="s">
        <v>3</v>
      </c>
      <c r="B9" s="13"/>
    </row>
    <row r="10" spans="1:2" ht="11.25">
      <c r="A10" s="4" t="s">
        <v>4</v>
      </c>
      <c r="B10" s="13"/>
    </row>
    <row r="11" spans="1:2" ht="11.25">
      <c r="A11" s="4" t="s">
        <v>5</v>
      </c>
      <c r="B11" s="13"/>
    </row>
    <row r="12" spans="1:2" ht="11.25">
      <c r="A12" s="5" t="s">
        <v>6</v>
      </c>
      <c r="B12" s="12">
        <v>5</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3</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5</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2</v>
      </c>
    </row>
    <row r="48" spans="1:2" ht="27.75" customHeight="1">
      <c r="A48" s="7" t="s">
        <v>28</v>
      </c>
      <c r="B48" s="14">
        <f>SUM(B12:B47)/6</f>
        <v>3.5</v>
      </c>
    </row>
    <row r="49" spans="1:2" ht="40.5" customHeight="1">
      <c r="A49" s="31" t="s">
        <v>54</v>
      </c>
      <c r="B49" s="32"/>
    </row>
    <row r="50" spans="1:2" ht="40.5" customHeight="1">
      <c r="A50" s="20"/>
      <c r="B50" s="4"/>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15"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15"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1.25</v>
      </c>
    </row>
    <row r="86" spans="1:2" ht="28.5" customHeight="1">
      <c r="A86" s="32" t="s">
        <v>55</v>
      </c>
      <c r="B86" s="33"/>
    </row>
    <row r="87" ht="36" customHeight="1"/>
    <row r="88" spans="1:2" ht="33" customHeight="1">
      <c r="A88" s="34" t="s">
        <v>59</v>
      </c>
      <c r="B88" s="34"/>
    </row>
    <row r="89" spans="1:2" ht="29.25" customHeight="1">
      <c r="A89" s="11" t="s">
        <v>56</v>
      </c>
      <c r="B89" s="14">
        <f>B48*B85</f>
        <v>4.375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E89"/>
  <sheetViews>
    <sheetView zoomScalePageLayoutView="0" workbookViewId="0" topLeftCell="A1">
      <selection activeCell="E45" sqref="E45"/>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121</v>
      </c>
      <c r="B1" s="25"/>
    </row>
    <row r="2" spans="1:2" ht="36.75" customHeight="1">
      <c r="A2" s="28" t="s">
        <v>122</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4" t="s">
        <v>2</v>
      </c>
      <c r="B8" s="13"/>
    </row>
    <row r="9" spans="1:2" ht="11.25">
      <c r="A9" s="4" t="s">
        <v>3</v>
      </c>
      <c r="B9" s="13"/>
    </row>
    <row r="10" spans="1:2" ht="11.25">
      <c r="A10" s="4" t="s">
        <v>4</v>
      </c>
      <c r="B10" s="13"/>
    </row>
    <row r="11" spans="1:2" ht="11.25">
      <c r="A11" s="4" t="s">
        <v>5</v>
      </c>
      <c r="B11" s="13"/>
    </row>
    <row r="12" spans="1:2" ht="11.25">
      <c r="A12" s="5" t="s">
        <v>6</v>
      </c>
      <c r="B12" s="12">
        <v>5</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3</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5</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2</v>
      </c>
    </row>
    <row r="48" spans="1:2" ht="27.75" customHeight="1">
      <c r="A48" s="7" t="s">
        <v>28</v>
      </c>
      <c r="B48" s="14">
        <f>SUM(B12:B47)/6</f>
        <v>3.5</v>
      </c>
    </row>
    <row r="49" spans="1:2" ht="40.5" customHeight="1">
      <c r="A49" s="31" t="s">
        <v>54</v>
      </c>
      <c r="B49" s="32"/>
    </row>
    <row r="50" spans="1:2" ht="40.5" customHeight="1">
      <c r="A50" s="20"/>
      <c r="B50" s="4"/>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15"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15"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1.25</v>
      </c>
    </row>
    <row r="86" spans="1:2" ht="28.5" customHeight="1">
      <c r="A86" s="32" t="s">
        <v>55</v>
      </c>
      <c r="B86" s="33"/>
    </row>
    <row r="87" ht="36" customHeight="1"/>
    <row r="88" spans="1:2" ht="33" customHeight="1">
      <c r="A88" s="34" t="s">
        <v>59</v>
      </c>
      <c r="B88" s="34"/>
    </row>
    <row r="89" spans="1:2" ht="29.25" customHeight="1">
      <c r="A89" s="11" t="s">
        <v>56</v>
      </c>
      <c r="B89" s="14">
        <f>B48*B85</f>
        <v>4.375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E89"/>
  <sheetViews>
    <sheetView zoomScalePageLayoutView="0" workbookViewId="0" topLeftCell="A1">
      <selection activeCell="F43" sqref="F43"/>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123</v>
      </c>
      <c r="B1" s="25"/>
    </row>
    <row r="2" spans="1:2" ht="36.75" customHeight="1">
      <c r="A2" s="28" t="s">
        <v>124</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15" t="s">
        <v>2</v>
      </c>
      <c r="B8" s="13"/>
    </row>
    <row r="9" spans="1:2" ht="11.25">
      <c r="A9" s="4" t="s">
        <v>3</v>
      </c>
      <c r="B9" s="13"/>
    </row>
    <row r="10" spans="1:2" ht="11.25">
      <c r="A10" s="4" t="s">
        <v>4</v>
      </c>
      <c r="B10" s="13"/>
    </row>
    <row r="11" spans="1:2" ht="11.25">
      <c r="A11" s="4" t="s">
        <v>5</v>
      </c>
      <c r="B11" s="13"/>
    </row>
    <row r="12" spans="1:2" ht="11.25">
      <c r="A12" s="5" t="s">
        <v>6</v>
      </c>
      <c r="B12" s="12">
        <v>5</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3</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5</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2</v>
      </c>
    </row>
    <row r="48" spans="1:2" ht="27.75" customHeight="1">
      <c r="A48" s="7" t="s">
        <v>28</v>
      </c>
      <c r="B48" s="14">
        <f>SUM(B12:B47)/6</f>
        <v>3.5</v>
      </c>
    </row>
    <row r="49" spans="1:2" ht="40.5" customHeight="1">
      <c r="A49" s="31" t="s">
        <v>54</v>
      </c>
      <c r="B49" s="32"/>
    </row>
    <row r="50" spans="1:2" ht="40.5" customHeight="1">
      <c r="A50" s="20"/>
      <c r="B50" s="4"/>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4" t="s">
        <v>47</v>
      </c>
      <c r="B78" s="13"/>
    </row>
    <row r="79" spans="1:2" ht="11.25">
      <c r="A79" s="4" t="s">
        <v>48</v>
      </c>
      <c r="B79" s="13"/>
    </row>
    <row r="80" spans="1:2" ht="11.25">
      <c r="A80" s="4" t="s">
        <v>49</v>
      </c>
      <c r="B80" s="13"/>
    </row>
    <row r="81" spans="1:2" ht="22.5">
      <c r="A81" s="15"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1.25</v>
      </c>
    </row>
    <row r="86" spans="1:2" ht="28.5" customHeight="1">
      <c r="A86" s="32" t="s">
        <v>55</v>
      </c>
      <c r="B86" s="33"/>
    </row>
    <row r="87" ht="36" customHeight="1"/>
    <row r="88" spans="1:2" ht="33" customHeight="1">
      <c r="A88" s="34" t="s">
        <v>59</v>
      </c>
      <c r="B88" s="34"/>
    </row>
    <row r="89" spans="1:2" ht="29.25" customHeight="1">
      <c r="A89" s="11" t="s">
        <v>56</v>
      </c>
      <c r="B89" s="14">
        <f>B48*B85</f>
        <v>4.375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E89"/>
  <sheetViews>
    <sheetView zoomScalePageLayoutView="0" workbookViewId="0" topLeftCell="A1">
      <selection activeCell="G44" sqref="G44"/>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125</v>
      </c>
      <c r="B1" s="25"/>
    </row>
    <row r="2" spans="1:2" ht="36.75" customHeight="1">
      <c r="A2" s="28" t="s">
        <v>126</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15" t="s">
        <v>2</v>
      </c>
      <c r="B8" s="13"/>
    </row>
    <row r="9" spans="1:2" ht="11.25">
      <c r="A9" s="4" t="s">
        <v>3</v>
      </c>
      <c r="B9" s="13"/>
    </row>
    <row r="10" spans="1:2" ht="11.25">
      <c r="A10" s="4" t="s">
        <v>4</v>
      </c>
      <c r="B10" s="13"/>
    </row>
    <row r="11" spans="1:2" ht="11.25">
      <c r="A11" s="4" t="s">
        <v>5</v>
      </c>
      <c r="B11" s="13"/>
    </row>
    <row r="12" spans="1:2" ht="11.25">
      <c r="A12" s="5" t="s">
        <v>6</v>
      </c>
      <c r="B12" s="12">
        <v>5</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3</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5</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2</v>
      </c>
    </row>
    <row r="48" spans="1:2" ht="27.75" customHeight="1">
      <c r="A48" s="7" t="s">
        <v>28</v>
      </c>
      <c r="B48" s="14">
        <f>SUM(B12:B47)/6</f>
        <v>3.5</v>
      </c>
    </row>
    <row r="49" spans="1:2" ht="40.5" customHeight="1">
      <c r="A49" s="31" t="s">
        <v>54</v>
      </c>
      <c r="B49" s="32"/>
    </row>
    <row r="50" spans="1:2" ht="40.5" customHeight="1">
      <c r="A50" s="20"/>
      <c r="B50" s="4"/>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15"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1.25</v>
      </c>
    </row>
    <row r="86" spans="1:2" ht="28.5" customHeight="1">
      <c r="A86" s="32" t="s">
        <v>55</v>
      </c>
      <c r="B86" s="33"/>
    </row>
    <row r="87" ht="36" customHeight="1"/>
    <row r="88" spans="1:2" ht="33" customHeight="1">
      <c r="A88" s="34" t="s">
        <v>59</v>
      </c>
      <c r="B88" s="34"/>
    </row>
    <row r="89" spans="1:2" ht="29.25" customHeight="1">
      <c r="A89" s="11" t="s">
        <v>56</v>
      </c>
      <c r="B89" s="14">
        <f>B48*B85</f>
        <v>4.375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E89"/>
  <sheetViews>
    <sheetView zoomScalePageLayoutView="0" workbookViewId="0" topLeftCell="A1">
      <selection activeCell="H44" sqref="H44"/>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127</v>
      </c>
      <c r="B1" s="25"/>
    </row>
    <row r="2" spans="1:2" ht="36.75" customHeight="1">
      <c r="A2" s="28" t="s">
        <v>128</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22.5">
      <c r="A8" s="15" t="s">
        <v>2</v>
      </c>
      <c r="B8" s="13"/>
    </row>
    <row r="9" spans="1:2" ht="11.25">
      <c r="A9" s="4" t="s">
        <v>3</v>
      </c>
      <c r="B9" s="13"/>
    </row>
    <row r="10" spans="1:2" ht="11.25">
      <c r="A10" s="4" t="s">
        <v>4</v>
      </c>
      <c r="B10" s="13"/>
    </row>
    <row r="11" spans="1:2" ht="11.25">
      <c r="A11" s="4" t="s">
        <v>5</v>
      </c>
      <c r="B11" s="13"/>
    </row>
    <row r="12" spans="1:2" ht="11.25">
      <c r="A12" s="5" t="s">
        <v>6</v>
      </c>
      <c r="B12" s="12">
        <v>1</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2</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1</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1.1666666666666667</v>
      </c>
    </row>
    <row r="49" spans="1:2" ht="40.5" customHeight="1">
      <c r="A49" s="31" t="s">
        <v>54</v>
      </c>
      <c r="B49" s="32"/>
    </row>
    <row r="50" spans="1:2" ht="40.5" customHeight="1">
      <c r="A50" s="20"/>
      <c r="B50" s="4"/>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33.75">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1</v>
      </c>
    </row>
    <row r="85" spans="1:2" ht="23.25" customHeight="1">
      <c r="A85" s="7" t="s">
        <v>53</v>
      </c>
      <c r="B85" s="14">
        <f>SUM(B59:B84)/4</f>
        <v>0.75</v>
      </c>
    </row>
    <row r="86" spans="1:2" ht="28.5" customHeight="1">
      <c r="A86" s="32" t="s">
        <v>55</v>
      </c>
      <c r="B86" s="33"/>
    </row>
    <row r="87" ht="36" customHeight="1"/>
    <row r="88" spans="1:2" ht="33" customHeight="1">
      <c r="A88" s="34" t="s">
        <v>59</v>
      </c>
      <c r="B88" s="34"/>
    </row>
    <row r="89" spans="1:2" ht="29.25" customHeight="1">
      <c r="A89" s="11" t="s">
        <v>56</v>
      </c>
      <c r="B89" s="14">
        <f>B48*B85</f>
        <v>0.875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E89"/>
  <sheetViews>
    <sheetView zoomScalePageLayoutView="0" workbookViewId="0" topLeftCell="A1">
      <selection activeCell="D12" sqref="D12"/>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129</v>
      </c>
      <c r="B1" s="25"/>
    </row>
    <row r="2" spans="1:2" ht="36.75" customHeight="1">
      <c r="A2" s="28" t="s">
        <v>130</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22.5">
      <c r="A8" s="15" t="s">
        <v>2</v>
      </c>
      <c r="B8" s="13"/>
    </row>
    <row r="9" spans="1:2" ht="11.25">
      <c r="A9" s="4" t="s">
        <v>3</v>
      </c>
      <c r="B9" s="13"/>
    </row>
    <row r="10" spans="1:2" ht="11.25">
      <c r="A10" s="4" t="s">
        <v>4</v>
      </c>
      <c r="B10" s="13"/>
    </row>
    <row r="11" spans="1:2" ht="11.25">
      <c r="A11" s="4" t="s">
        <v>5</v>
      </c>
      <c r="B11" s="13"/>
    </row>
    <row r="12" spans="1:2" ht="11.25">
      <c r="A12" s="5" t="s">
        <v>6</v>
      </c>
      <c r="B12" s="12">
        <v>1</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2</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1</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1.1666666666666667</v>
      </c>
    </row>
    <row r="49" spans="1:2" ht="40.5" customHeight="1">
      <c r="A49" s="31" t="s">
        <v>54</v>
      </c>
      <c r="B49" s="32"/>
    </row>
    <row r="50" spans="1:2" ht="40.5" customHeight="1">
      <c r="A50" s="20"/>
      <c r="B50" s="4"/>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33.75">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1</v>
      </c>
    </row>
    <row r="85" spans="1:2" ht="23.25" customHeight="1">
      <c r="A85" s="7" t="s">
        <v>53</v>
      </c>
      <c r="B85" s="14">
        <f>SUM(B59:B84)/4</f>
        <v>0.75</v>
      </c>
    </row>
    <row r="86" spans="1:2" ht="28.5" customHeight="1">
      <c r="A86" s="32" t="s">
        <v>55</v>
      </c>
      <c r="B86" s="33"/>
    </row>
    <row r="87" ht="36" customHeight="1"/>
    <row r="88" spans="1:2" ht="33" customHeight="1">
      <c r="A88" s="34" t="s">
        <v>59</v>
      </c>
      <c r="B88" s="34"/>
    </row>
    <row r="89" spans="1:2" ht="29.25" customHeight="1">
      <c r="A89" s="11" t="s">
        <v>56</v>
      </c>
      <c r="B89" s="14">
        <f>B48*B85</f>
        <v>0.875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E89"/>
  <sheetViews>
    <sheetView zoomScalePageLayoutView="0" workbookViewId="0" topLeftCell="A1">
      <selection activeCell="A1" sqref="A1:IV16384"/>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131</v>
      </c>
      <c r="B1" s="25"/>
    </row>
    <row r="2" spans="1:2" ht="36.75" customHeight="1">
      <c r="A2" s="28" t="s">
        <v>132</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22.5">
      <c r="A8" s="15" t="s">
        <v>2</v>
      </c>
      <c r="B8" s="13"/>
    </row>
    <row r="9" spans="1:2" ht="11.25">
      <c r="A9" s="4" t="s">
        <v>3</v>
      </c>
      <c r="B9" s="13"/>
    </row>
    <row r="10" spans="1:2" ht="11.25">
      <c r="A10" s="4" t="s">
        <v>4</v>
      </c>
      <c r="B10" s="13"/>
    </row>
    <row r="11" spans="1:2" ht="11.25">
      <c r="A11" s="4" t="s">
        <v>5</v>
      </c>
      <c r="B11" s="13"/>
    </row>
    <row r="12" spans="1:2" ht="11.25">
      <c r="A12" s="5" t="s">
        <v>6</v>
      </c>
      <c r="B12" s="12">
        <v>2</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3</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2.1666666666666665</v>
      </c>
    </row>
    <row r="49" spans="1:2" ht="40.5" customHeight="1">
      <c r="A49" s="39" t="s">
        <v>54</v>
      </c>
      <c r="B49" s="40"/>
    </row>
    <row r="50" spans="1:2" ht="40.5" customHeight="1">
      <c r="A50" s="22"/>
      <c r="B50" s="23"/>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33.75">
      <c r="A78" s="15" t="s">
        <v>47</v>
      </c>
      <c r="B78" s="13"/>
    </row>
    <row r="79" spans="1:2" ht="11.25">
      <c r="A79" s="4" t="s">
        <v>48</v>
      </c>
      <c r="B79" s="13"/>
    </row>
    <row r="80" spans="1:2" ht="11.25">
      <c r="A80" s="4" t="s">
        <v>49</v>
      </c>
      <c r="B80" s="13"/>
    </row>
    <row r="81" spans="1:2" ht="22.5">
      <c r="A81" s="15" t="s">
        <v>50</v>
      </c>
      <c r="B81" s="13"/>
    </row>
    <row r="82" spans="1:2" ht="11.25">
      <c r="A82" s="4" t="s">
        <v>51</v>
      </c>
      <c r="B82" s="13"/>
    </row>
    <row r="83" spans="1:2" ht="11.25">
      <c r="A83" s="4" t="s">
        <v>52</v>
      </c>
      <c r="B83" s="13"/>
    </row>
    <row r="84" spans="1:2" ht="11.25">
      <c r="A84" s="5" t="s">
        <v>6</v>
      </c>
      <c r="B84" s="12">
        <v>2</v>
      </c>
    </row>
    <row r="85" spans="1:2" ht="23.25" customHeight="1">
      <c r="A85" s="7" t="s">
        <v>53</v>
      </c>
      <c r="B85" s="14">
        <f>SUM(B59:B84)/4</f>
        <v>1</v>
      </c>
    </row>
    <row r="86" spans="1:2" ht="28.5" customHeight="1">
      <c r="A86" s="32" t="s">
        <v>55</v>
      </c>
      <c r="B86" s="33"/>
    </row>
    <row r="87" ht="36" customHeight="1"/>
    <row r="88" spans="1:2" ht="33" customHeight="1">
      <c r="A88" s="34" t="s">
        <v>59</v>
      </c>
      <c r="B88" s="34"/>
    </row>
    <row r="89" spans="1:2" ht="29.25" customHeight="1">
      <c r="A89" s="11" t="s">
        <v>56</v>
      </c>
      <c r="B89" s="14">
        <f>B48*B85</f>
        <v>2.1666666666666665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89"/>
  <sheetViews>
    <sheetView zoomScalePageLayoutView="0" workbookViewId="0" topLeftCell="A1">
      <selection activeCell="A1" sqref="A1:IV16384"/>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72</v>
      </c>
      <c r="B1" s="25"/>
    </row>
    <row r="2" spans="1:2" ht="36.75" customHeight="1">
      <c r="A2" s="28" t="s">
        <v>73</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4" t="s">
        <v>2</v>
      </c>
      <c r="B8" s="13"/>
    </row>
    <row r="9" spans="1:2" ht="11.25">
      <c r="A9" s="4" t="s">
        <v>3</v>
      </c>
      <c r="B9" s="13"/>
    </row>
    <row r="10" spans="1:2" ht="11.25">
      <c r="A10" s="4" t="s">
        <v>4</v>
      </c>
      <c r="B10" s="13"/>
    </row>
    <row r="11" spans="1:2" ht="11.25">
      <c r="A11" s="4" t="s">
        <v>5</v>
      </c>
      <c r="B11" s="13"/>
    </row>
    <row r="12" spans="1:2" ht="11.25">
      <c r="A12" s="5" t="s">
        <v>6</v>
      </c>
      <c r="B12" s="12">
        <v>4</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5</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5</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3.5</v>
      </c>
    </row>
    <row r="49" spans="1:2" ht="40.5" customHeight="1">
      <c r="A49" s="31" t="s">
        <v>54</v>
      </c>
      <c r="B49" s="32"/>
    </row>
    <row r="50" spans="1:2" ht="37.5" customHeight="1">
      <c r="A50" s="8"/>
      <c r="B50" s="9"/>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15"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1</v>
      </c>
    </row>
    <row r="76" spans="1:2" ht="11.25">
      <c r="A76" s="5"/>
      <c r="B76" s="12"/>
    </row>
    <row r="77" spans="1:2" ht="11.25">
      <c r="A77" s="6" t="s">
        <v>46</v>
      </c>
      <c r="B77" s="13"/>
    </row>
    <row r="78" spans="1:2" ht="33.75">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1.5</v>
      </c>
    </row>
    <row r="86" spans="1:2" ht="28.5" customHeight="1">
      <c r="A86" s="32" t="s">
        <v>55</v>
      </c>
      <c r="B86" s="33"/>
    </row>
    <row r="87" ht="36" customHeight="1"/>
    <row r="88" spans="1:2" ht="33" customHeight="1">
      <c r="A88" s="26" t="s">
        <v>59</v>
      </c>
      <c r="B88" s="27"/>
    </row>
    <row r="89" spans="1:2" ht="29.25" customHeight="1">
      <c r="A89" s="11" t="s">
        <v>56</v>
      </c>
      <c r="B89" s="14">
        <f>B48*B85</f>
        <v>5.25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E89"/>
  <sheetViews>
    <sheetView zoomScalePageLayoutView="0" workbookViewId="0" topLeftCell="A1">
      <selection activeCell="A1" sqref="A1:IV16384"/>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133</v>
      </c>
      <c r="B1" s="25"/>
    </row>
    <row r="2" spans="1:2" ht="36.75" customHeight="1">
      <c r="A2" s="28" t="s">
        <v>134</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22.5">
      <c r="A8" s="15" t="s">
        <v>2</v>
      </c>
      <c r="B8" s="13"/>
    </row>
    <row r="9" spans="1:2" ht="11.25">
      <c r="A9" s="4" t="s">
        <v>3</v>
      </c>
      <c r="B9" s="13"/>
    </row>
    <row r="10" spans="1:2" ht="11.25">
      <c r="A10" s="4" t="s">
        <v>4</v>
      </c>
      <c r="B10" s="13"/>
    </row>
    <row r="11" spans="1:2" ht="11.25">
      <c r="A11" s="4" t="s">
        <v>5</v>
      </c>
      <c r="B11" s="13"/>
    </row>
    <row r="12" spans="1:2" ht="11.25">
      <c r="A12" s="5" t="s">
        <v>6</v>
      </c>
      <c r="B12" s="12">
        <v>4</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5</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2</v>
      </c>
    </row>
    <row r="48" spans="1:2" ht="27.75" customHeight="1">
      <c r="A48" s="7" t="s">
        <v>28</v>
      </c>
      <c r="B48" s="14">
        <f>SUM(B12:B47)/6</f>
        <v>3</v>
      </c>
    </row>
    <row r="49" spans="1:2" ht="40.5" customHeight="1">
      <c r="A49" s="31" t="s">
        <v>54</v>
      </c>
      <c r="B49" s="32"/>
    </row>
    <row r="50" spans="1:2" ht="40.5" customHeight="1">
      <c r="A50" s="20"/>
      <c r="B50" s="4"/>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33.75">
      <c r="A78" s="15" t="s">
        <v>47</v>
      </c>
      <c r="B78" s="13"/>
    </row>
    <row r="79" spans="1:2" ht="11.25">
      <c r="A79" s="4" t="s">
        <v>48</v>
      </c>
      <c r="B79" s="13"/>
    </row>
    <row r="80" spans="1:2" ht="11.25">
      <c r="A80" s="4" t="s">
        <v>49</v>
      </c>
      <c r="B80" s="13"/>
    </row>
    <row r="81" spans="1:2" ht="22.5">
      <c r="A81" s="15"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1.25</v>
      </c>
    </row>
    <row r="86" spans="1:2" ht="28.5" customHeight="1">
      <c r="A86" s="32" t="s">
        <v>55</v>
      </c>
      <c r="B86" s="33"/>
    </row>
    <row r="87" ht="36" customHeight="1"/>
    <row r="88" spans="1:2" ht="33" customHeight="1">
      <c r="A88" s="34" t="s">
        <v>59</v>
      </c>
      <c r="B88" s="34"/>
    </row>
    <row r="89" spans="1:2" ht="29.25" customHeight="1">
      <c r="A89" s="11" t="s">
        <v>56</v>
      </c>
      <c r="B89" s="14">
        <f>B48*B85</f>
        <v>3.75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E89"/>
  <sheetViews>
    <sheetView zoomScalePageLayoutView="0" workbookViewId="0" topLeftCell="A1">
      <selection activeCell="A1" sqref="A1:IV16384"/>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135</v>
      </c>
      <c r="B1" s="25"/>
    </row>
    <row r="2" spans="1:2" ht="36.75" customHeight="1">
      <c r="A2" s="28" t="s">
        <v>136</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22.5">
      <c r="A8" s="15" t="s">
        <v>2</v>
      </c>
      <c r="B8" s="13"/>
    </row>
    <row r="9" spans="1:2" ht="11.25">
      <c r="A9" s="4" t="s">
        <v>3</v>
      </c>
      <c r="B9" s="13"/>
    </row>
    <row r="10" spans="1:2" ht="11.25">
      <c r="A10" s="4" t="s">
        <v>4</v>
      </c>
      <c r="B10" s="13"/>
    </row>
    <row r="11" spans="1:2" ht="11.25">
      <c r="A11" s="4" t="s">
        <v>5</v>
      </c>
      <c r="B11" s="13"/>
    </row>
    <row r="12" spans="1:2" ht="11.25">
      <c r="A12" s="5" t="s">
        <v>6</v>
      </c>
      <c r="B12" s="12">
        <v>4</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3</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2</v>
      </c>
    </row>
    <row r="48" spans="1:2" ht="27.75" customHeight="1">
      <c r="A48" s="7" t="s">
        <v>28</v>
      </c>
      <c r="B48" s="14">
        <f>SUM(B12:B47)/6</f>
        <v>2.6666666666666665</v>
      </c>
    </row>
    <row r="49" spans="1:2" ht="40.5" customHeight="1">
      <c r="A49" s="31" t="s">
        <v>54</v>
      </c>
      <c r="B49" s="32"/>
    </row>
    <row r="50" spans="1:2" ht="40.5" customHeight="1">
      <c r="A50" s="20"/>
      <c r="B50" s="4"/>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33.75">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1.25</v>
      </c>
    </row>
    <row r="86" spans="1:2" ht="28.5" customHeight="1">
      <c r="A86" s="32" t="s">
        <v>55</v>
      </c>
      <c r="B86" s="33"/>
    </row>
    <row r="87" ht="36" customHeight="1"/>
    <row r="88" spans="1:2" ht="33" customHeight="1">
      <c r="A88" s="34" t="s">
        <v>59</v>
      </c>
      <c r="B88" s="34"/>
    </row>
    <row r="89" spans="1:2" ht="29.25" customHeight="1">
      <c r="A89" s="11" t="s">
        <v>56</v>
      </c>
      <c r="B89" s="14">
        <f>B48*B85</f>
        <v>3.333333333333333</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E89"/>
  <sheetViews>
    <sheetView zoomScalePageLayoutView="0" workbookViewId="0" topLeftCell="A1">
      <selection activeCell="A1" sqref="A1:IV16384"/>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137</v>
      </c>
      <c r="B1" s="25"/>
    </row>
    <row r="2" spans="1:2" ht="36.75" customHeight="1">
      <c r="A2" s="35" t="s">
        <v>138</v>
      </c>
      <c r="B2" s="36"/>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15" t="s">
        <v>2</v>
      </c>
      <c r="B8" s="13"/>
    </row>
    <row r="9" spans="1:2" ht="11.25">
      <c r="A9" s="4" t="s">
        <v>3</v>
      </c>
      <c r="B9" s="13"/>
    </row>
    <row r="10" spans="1:2" ht="11.25">
      <c r="A10" s="4" t="s">
        <v>4</v>
      </c>
      <c r="B10" s="13"/>
    </row>
    <row r="11" spans="1:2" ht="11.25">
      <c r="A11" s="4" t="s">
        <v>5</v>
      </c>
      <c r="B11" s="13"/>
    </row>
    <row r="12" spans="1:2" ht="11.25">
      <c r="A12" s="5" t="s">
        <v>6</v>
      </c>
      <c r="B12" s="12">
        <v>2</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2</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1</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1.3333333333333333</v>
      </c>
    </row>
    <row r="49" spans="1:2" ht="40.5" customHeight="1">
      <c r="A49" s="31" t="s">
        <v>54</v>
      </c>
      <c r="B49" s="32"/>
    </row>
    <row r="50" spans="1:2" ht="40.5" customHeight="1">
      <c r="A50" s="20"/>
      <c r="B50" s="4"/>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15" t="s">
        <v>50</v>
      </c>
      <c r="B81" s="13"/>
    </row>
    <row r="82" spans="1:2" ht="11.25">
      <c r="A82" s="4" t="s">
        <v>51</v>
      </c>
      <c r="B82" s="13"/>
    </row>
    <row r="83" spans="1:2" ht="11.25">
      <c r="A83" s="4" t="s">
        <v>52</v>
      </c>
      <c r="B83" s="13"/>
    </row>
    <row r="84" spans="1:2" ht="11.25">
      <c r="A84" s="5" t="s">
        <v>6</v>
      </c>
      <c r="B84" s="12">
        <v>5</v>
      </c>
    </row>
    <row r="85" spans="1:2" ht="23.25" customHeight="1">
      <c r="A85" s="7" t="s">
        <v>53</v>
      </c>
      <c r="B85" s="14">
        <f>SUM(B59:B84)/4</f>
        <v>1.75</v>
      </c>
    </row>
    <row r="86" spans="1:2" ht="28.5" customHeight="1">
      <c r="A86" s="32" t="s">
        <v>55</v>
      </c>
      <c r="B86" s="33"/>
    </row>
    <row r="87" ht="36" customHeight="1"/>
    <row r="88" spans="1:2" ht="33" customHeight="1">
      <c r="A88" s="34" t="s">
        <v>59</v>
      </c>
      <c r="B88" s="34"/>
    </row>
    <row r="89" spans="1:2" ht="29.25" customHeight="1">
      <c r="A89" s="11" t="s">
        <v>56</v>
      </c>
      <c r="B89" s="14">
        <f>B48*B85</f>
        <v>2.333333333333333</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E89"/>
  <sheetViews>
    <sheetView zoomScalePageLayoutView="0" workbookViewId="0" topLeftCell="A1">
      <selection activeCell="G38" sqref="G38"/>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139</v>
      </c>
      <c r="B1" s="25"/>
    </row>
    <row r="2" spans="1:2" ht="36.75" customHeight="1">
      <c r="A2" s="35" t="s">
        <v>140</v>
      </c>
      <c r="B2" s="36"/>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4" t="s">
        <v>2</v>
      </c>
      <c r="B8" s="13"/>
    </row>
    <row r="9" spans="1:2" ht="11.25">
      <c r="A9" s="4" t="s">
        <v>3</v>
      </c>
      <c r="B9" s="13"/>
    </row>
    <row r="10" spans="1:2" ht="11.25">
      <c r="A10" s="4" t="s">
        <v>4</v>
      </c>
      <c r="B10" s="13"/>
    </row>
    <row r="11" spans="1:2" ht="11.25">
      <c r="A11" s="4" t="s">
        <v>5</v>
      </c>
      <c r="B11" s="13"/>
    </row>
    <row r="12" spans="1:2" ht="11.25">
      <c r="A12" s="5" t="s">
        <v>6</v>
      </c>
      <c r="B12" s="12">
        <v>4</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2</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1</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2</v>
      </c>
    </row>
    <row r="48" spans="1:2" ht="27.75" customHeight="1">
      <c r="A48" s="7" t="s">
        <v>28</v>
      </c>
      <c r="B48" s="14">
        <f>SUM(B12:B47)/6</f>
        <v>1.8333333333333333</v>
      </c>
    </row>
    <row r="49" spans="1:2" ht="40.5" customHeight="1">
      <c r="A49" s="31" t="s">
        <v>54</v>
      </c>
      <c r="B49" s="32"/>
    </row>
    <row r="50" spans="1:2" ht="40.5" customHeight="1">
      <c r="A50" s="20"/>
      <c r="B50" s="4"/>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15" t="s">
        <v>50</v>
      </c>
      <c r="B81" s="13"/>
    </row>
    <row r="82" spans="1:2" ht="11.25">
      <c r="A82" s="4" t="s">
        <v>51</v>
      </c>
      <c r="B82" s="13"/>
    </row>
    <row r="83" spans="1:2" ht="11.25">
      <c r="A83" s="4" t="s">
        <v>52</v>
      </c>
      <c r="B83" s="13"/>
    </row>
    <row r="84" spans="1:2" ht="11.25">
      <c r="A84" s="5" t="s">
        <v>6</v>
      </c>
      <c r="B84" s="12">
        <v>5</v>
      </c>
    </row>
    <row r="85" spans="1:2" ht="23.25" customHeight="1">
      <c r="A85" s="7" t="s">
        <v>53</v>
      </c>
      <c r="B85" s="14">
        <f>SUM(B59:B84)/4</f>
        <v>1.75</v>
      </c>
    </row>
    <row r="86" spans="1:2" ht="28.5" customHeight="1">
      <c r="A86" s="32" t="s">
        <v>55</v>
      </c>
      <c r="B86" s="33"/>
    </row>
    <row r="87" ht="36" customHeight="1"/>
    <row r="88" spans="1:2" ht="33" customHeight="1">
      <c r="A88" s="34" t="s">
        <v>59</v>
      </c>
      <c r="B88" s="34"/>
    </row>
    <row r="89" spans="1:2" ht="29.25" customHeight="1">
      <c r="A89" s="11" t="s">
        <v>56</v>
      </c>
      <c r="B89" s="14">
        <f>B48*B85</f>
        <v>3.208333333333333</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E89"/>
  <sheetViews>
    <sheetView zoomScalePageLayoutView="0" workbookViewId="0" topLeftCell="A1">
      <selection activeCell="H35" sqref="H35"/>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141</v>
      </c>
      <c r="B1" s="25"/>
    </row>
    <row r="2" spans="1:2" ht="36.75" customHeight="1">
      <c r="A2" s="35" t="s">
        <v>142</v>
      </c>
      <c r="B2" s="36"/>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4" t="s">
        <v>2</v>
      </c>
      <c r="B8" s="13"/>
    </row>
    <row r="9" spans="1:2" ht="11.25">
      <c r="A9" s="4" t="s">
        <v>3</v>
      </c>
      <c r="B9" s="13"/>
    </row>
    <row r="10" spans="1:2" ht="11.25">
      <c r="A10" s="4" t="s">
        <v>4</v>
      </c>
      <c r="B10" s="13"/>
    </row>
    <row r="11" spans="1:2" ht="11.25">
      <c r="A11" s="4" t="s">
        <v>5</v>
      </c>
      <c r="B11" s="13"/>
    </row>
    <row r="12" spans="1:2" ht="11.25">
      <c r="A12" s="5" t="s">
        <v>6</v>
      </c>
      <c r="B12" s="12">
        <v>3</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1.5</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5</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3</v>
      </c>
    </row>
    <row r="48" spans="1:2" ht="27.75" customHeight="1">
      <c r="A48" s="7" t="s">
        <v>28</v>
      </c>
      <c r="B48" s="14">
        <f>SUM(B12:B47)/6</f>
        <v>3.0833333333333335</v>
      </c>
    </row>
    <row r="49" spans="1:2" ht="40.5" customHeight="1">
      <c r="A49" s="31" t="s">
        <v>54</v>
      </c>
      <c r="B49" s="32"/>
    </row>
    <row r="50" spans="1:2" ht="40.5" customHeight="1">
      <c r="A50" s="20"/>
      <c r="B50" s="4"/>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15" t="s">
        <v>50</v>
      </c>
      <c r="B81" s="13"/>
    </row>
    <row r="82" spans="1:2" ht="11.25">
      <c r="A82" s="4" t="s">
        <v>51</v>
      </c>
      <c r="B82" s="13"/>
    </row>
    <row r="83" spans="1:2" ht="11.25">
      <c r="A83" s="4" t="s">
        <v>52</v>
      </c>
      <c r="B83" s="13"/>
    </row>
    <row r="84" spans="1:2" ht="11.25">
      <c r="A84" s="5" t="s">
        <v>6</v>
      </c>
      <c r="B84" s="12">
        <v>5</v>
      </c>
    </row>
    <row r="85" spans="1:2" ht="23.25" customHeight="1">
      <c r="A85" s="7" t="s">
        <v>53</v>
      </c>
      <c r="B85" s="14">
        <f>SUM(B59:B84)/4</f>
        <v>1.75</v>
      </c>
    </row>
    <row r="86" spans="1:2" ht="28.5" customHeight="1">
      <c r="A86" s="32" t="s">
        <v>55</v>
      </c>
      <c r="B86" s="33"/>
    </row>
    <row r="87" ht="36" customHeight="1"/>
    <row r="88" spans="1:2" ht="33" customHeight="1">
      <c r="A88" s="34" t="s">
        <v>59</v>
      </c>
      <c r="B88" s="34"/>
    </row>
    <row r="89" spans="1:2" ht="29.25" customHeight="1">
      <c r="A89" s="11" t="s">
        <v>56</v>
      </c>
      <c r="B89" s="14">
        <f>B48*B85</f>
        <v>5.395833333333334</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E89"/>
  <sheetViews>
    <sheetView zoomScalePageLayoutView="0" workbookViewId="0" topLeftCell="A1">
      <selection activeCell="H44" sqref="H44"/>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143</v>
      </c>
      <c r="B1" s="25"/>
    </row>
    <row r="2" spans="1:2" ht="36.75" customHeight="1">
      <c r="A2" s="35" t="s">
        <v>144</v>
      </c>
      <c r="B2" s="36"/>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5" customHeight="1">
      <c r="A8" s="4" t="s">
        <v>2</v>
      </c>
      <c r="B8" s="13"/>
    </row>
    <row r="9" spans="1:2" ht="11.25">
      <c r="A9" s="4" t="s">
        <v>3</v>
      </c>
      <c r="B9" s="13"/>
    </row>
    <row r="10" spans="1:2" ht="11.25">
      <c r="A10" s="4" t="s">
        <v>4</v>
      </c>
      <c r="B10" s="13"/>
    </row>
    <row r="11" spans="1:2" ht="11.25">
      <c r="A11" s="4" t="s">
        <v>5</v>
      </c>
      <c r="B11" s="13"/>
    </row>
    <row r="12" spans="1:2" ht="11.25">
      <c r="A12" s="5" t="s">
        <v>6</v>
      </c>
      <c r="B12" s="12">
        <v>2</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5</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2.5</v>
      </c>
    </row>
    <row r="49" spans="1:2" ht="40.5" customHeight="1">
      <c r="A49" s="31" t="s">
        <v>54</v>
      </c>
      <c r="B49" s="32"/>
    </row>
    <row r="50" spans="1:2" ht="40.5" customHeight="1">
      <c r="A50" s="20"/>
      <c r="B50" s="4"/>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1.25</v>
      </c>
    </row>
    <row r="86" spans="1:2" ht="28.5" customHeight="1">
      <c r="A86" s="32" t="s">
        <v>55</v>
      </c>
      <c r="B86" s="33"/>
    </row>
    <row r="87" ht="36" customHeight="1"/>
    <row r="88" spans="1:2" ht="33" customHeight="1">
      <c r="A88" s="34" t="s">
        <v>59</v>
      </c>
      <c r="B88" s="34"/>
    </row>
    <row r="89" spans="1:2" ht="29.25" customHeight="1">
      <c r="A89" s="11" t="s">
        <v>56</v>
      </c>
      <c r="B89" s="14">
        <f>B48*B85</f>
        <v>3.125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E89"/>
  <sheetViews>
    <sheetView zoomScalePageLayoutView="0" workbookViewId="0" topLeftCell="A1">
      <selection activeCell="F29" sqref="F29"/>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145</v>
      </c>
      <c r="B1" s="25"/>
    </row>
    <row r="2" spans="1:2" ht="36.75" customHeight="1">
      <c r="A2" s="35" t="s">
        <v>146</v>
      </c>
      <c r="B2" s="36"/>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4" t="s">
        <v>2</v>
      </c>
      <c r="B8" s="13"/>
    </row>
    <row r="9" spans="1:2" ht="11.25">
      <c r="A9" s="4" t="s">
        <v>3</v>
      </c>
      <c r="B9" s="13"/>
    </row>
    <row r="10" spans="1:2" ht="11.25">
      <c r="A10" s="4" t="s">
        <v>4</v>
      </c>
      <c r="B10" s="13"/>
    </row>
    <row r="11" spans="1:2" ht="11.25">
      <c r="A11" s="4" t="s">
        <v>5</v>
      </c>
      <c r="B11" s="13"/>
    </row>
    <row r="12" spans="1:2" ht="11.25">
      <c r="A12" s="5" t="s">
        <v>6</v>
      </c>
      <c r="B12" s="12">
        <v>2</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2</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1</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1.3333333333333333</v>
      </c>
    </row>
    <row r="49" spans="1:2" ht="40.5" customHeight="1">
      <c r="A49" s="31" t="s">
        <v>54</v>
      </c>
      <c r="B49" s="32"/>
    </row>
    <row r="50" spans="1:2" ht="40.5" customHeight="1">
      <c r="A50" s="20"/>
      <c r="B50" s="4"/>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39" customHeight="1">
      <c r="A62" s="4"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1.25</v>
      </c>
    </row>
    <row r="86" spans="1:2" ht="28.5" customHeight="1">
      <c r="A86" s="32" t="s">
        <v>55</v>
      </c>
      <c r="B86" s="33"/>
    </row>
    <row r="87" ht="36" customHeight="1"/>
    <row r="88" spans="1:2" ht="33" customHeight="1">
      <c r="A88" s="34" t="s">
        <v>59</v>
      </c>
      <c r="B88" s="34"/>
    </row>
    <row r="89" spans="1:2" ht="29.25" customHeight="1">
      <c r="A89" s="11" t="s">
        <v>56</v>
      </c>
      <c r="B89" s="14">
        <f>B48*B85</f>
        <v>1.6666666666666665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89"/>
  <sheetViews>
    <sheetView zoomScalePageLayoutView="0" workbookViewId="0" topLeftCell="A1">
      <selection activeCell="C10" sqref="C10"/>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74</v>
      </c>
      <c r="B1" s="25"/>
    </row>
    <row r="2" spans="1:2" ht="36.75" customHeight="1">
      <c r="A2" s="35" t="s">
        <v>75</v>
      </c>
      <c r="B2" s="36"/>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4" t="s">
        <v>2</v>
      </c>
      <c r="B8" s="13"/>
    </row>
    <row r="9" spans="1:2" ht="11.25">
      <c r="A9" s="4" t="s">
        <v>3</v>
      </c>
      <c r="B9" s="13"/>
    </row>
    <row r="10" spans="1:2" ht="11.25">
      <c r="A10" s="4" t="s">
        <v>4</v>
      </c>
      <c r="B10" s="13"/>
    </row>
    <row r="11" spans="1:2" ht="11.25">
      <c r="A11" s="4" t="s">
        <v>5</v>
      </c>
      <c r="B11" s="13"/>
    </row>
    <row r="12" spans="1:2" ht="11.25">
      <c r="A12" s="5" t="s">
        <v>6</v>
      </c>
      <c r="B12" s="12">
        <v>1</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5</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2.3333333333333335</v>
      </c>
    </row>
    <row r="49" spans="1:2" ht="40.5" customHeight="1">
      <c r="A49" s="31" t="s">
        <v>54</v>
      </c>
      <c r="B49" s="32"/>
    </row>
    <row r="50" spans="1:2" ht="39" customHeight="1">
      <c r="A50" s="8"/>
      <c r="B50" s="9"/>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1.25</v>
      </c>
    </row>
    <row r="86" spans="1:2" ht="28.5" customHeight="1">
      <c r="A86" s="32" t="s">
        <v>55</v>
      </c>
      <c r="B86" s="33"/>
    </row>
    <row r="87" ht="36" customHeight="1"/>
    <row r="88" spans="1:2" ht="33" customHeight="1">
      <c r="A88" s="34" t="s">
        <v>59</v>
      </c>
      <c r="B88" s="34"/>
    </row>
    <row r="89" spans="1:2" ht="29.25" customHeight="1">
      <c r="A89" s="11" t="s">
        <v>56</v>
      </c>
      <c r="B89" s="14">
        <f>B48*B85</f>
        <v>2.916666666666667</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89"/>
  <sheetViews>
    <sheetView zoomScalePageLayoutView="0" workbookViewId="0" topLeftCell="A1">
      <selection activeCell="B12" sqref="B12"/>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76</v>
      </c>
      <c r="B1" s="25"/>
    </row>
    <row r="2" spans="1:2" ht="36.75" customHeight="1">
      <c r="A2" s="28" t="s">
        <v>77</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4" t="s">
        <v>2</v>
      </c>
      <c r="B8" s="13"/>
    </row>
    <row r="9" spans="1:2" ht="11.25">
      <c r="A9" s="4" t="s">
        <v>3</v>
      </c>
      <c r="B9" s="13"/>
    </row>
    <row r="10" spans="1:2" ht="11.25">
      <c r="A10" s="4" t="s">
        <v>4</v>
      </c>
      <c r="B10" s="13"/>
    </row>
    <row r="11" spans="1:2" ht="11.25">
      <c r="A11" s="4" t="s">
        <v>5</v>
      </c>
      <c r="B11" s="13"/>
    </row>
    <row r="12" spans="1:2" ht="11.25">
      <c r="A12" s="5" t="s">
        <v>6</v>
      </c>
      <c r="B12" s="12">
        <v>4</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5</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2.8333333333333335</v>
      </c>
    </row>
    <row r="49" spans="1:2" ht="40.5" customHeight="1">
      <c r="A49" s="31" t="s">
        <v>54</v>
      </c>
      <c r="B49" s="32"/>
    </row>
    <row r="50" spans="1:2" ht="46.5" customHeight="1">
      <c r="A50" s="8"/>
      <c r="B50" s="9"/>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1</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1.5</v>
      </c>
    </row>
    <row r="86" spans="1:2" ht="28.5" customHeight="1">
      <c r="A86" s="32" t="s">
        <v>55</v>
      </c>
      <c r="B86" s="33"/>
    </row>
    <row r="87" ht="36" customHeight="1"/>
    <row r="88" spans="1:2" ht="33" customHeight="1">
      <c r="A88" s="34" t="s">
        <v>59</v>
      </c>
      <c r="B88" s="34"/>
    </row>
    <row r="89" spans="1:2" ht="29.25" customHeight="1">
      <c r="A89" s="11" t="s">
        <v>56</v>
      </c>
      <c r="B89" s="14">
        <f>B48*B85</f>
        <v>4.25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90"/>
  <sheetViews>
    <sheetView zoomScalePageLayoutView="0" workbookViewId="0" topLeftCell="A1">
      <selection activeCell="C12" sqref="C12"/>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78</v>
      </c>
      <c r="B1" s="25"/>
    </row>
    <row r="2" spans="1:2" ht="36.75" customHeight="1">
      <c r="A2" s="28" t="s">
        <v>79</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22.5">
      <c r="A8" s="15" t="s">
        <v>2</v>
      </c>
      <c r="B8" s="13"/>
    </row>
    <row r="9" spans="1:2" ht="11.25">
      <c r="A9" s="4" t="s">
        <v>3</v>
      </c>
      <c r="B9" s="13"/>
    </row>
    <row r="10" spans="1:2" ht="11.25">
      <c r="A10" s="4" t="s">
        <v>4</v>
      </c>
      <c r="B10" s="13"/>
    </row>
    <row r="11" spans="1:2" ht="11.25">
      <c r="A11" s="4" t="s">
        <v>5</v>
      </c>
      <c r="B11" s="13"/>
    </row>
    <row r="12" spans="1:2" ht="11.25">
      <c r="A12" s="5" t="s">
        <v>6</v>
      </c>
      <c r="B12" s="12">
        <v>1</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4" t="s">
        <v>20</v>
      </c>
      <c r="B30" s="13"/>
    </row>
    <row r="31" spans="1:2" ht="11.25">
      <c r="A31" s="4" t="s">
        <v>21</v>
      </c>
      <c r="B31" s="13"/>
    </row>
    <row r="32" spans="1:2" ht="11.25">
      <c r="A32" s="5" t="s">
        <v>6</v>
      </c>
      <c r="B32" s="12">
        <v>5</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2.3333333333333335</v>
      </c>
    </row>
    <row r="49" spans="1:2" ht="40.5" customHeight="1">
      <c r="A49" s="31" t="s">
        <v>54</v>
      </c>
      <c r="B49" s="32"/>
    </row>
    <row r="50" spans="1:2" ht="51.75" customHeight="1">
      <c r="A50" s="8"/>
      <c r="B50" s="9"/>
    </row>
    <row r="52" spans="1:2" ht="42" customHeight="1">
      <c r="A52" s="34" t="s">
        <v>58</v>
      </c>
      <c r="B52" s="34"/>
    </row>
    <row r="53" spans="1:2" ht="11.25">
      <c r="A53" s="6" t="s">
        <v>29</v>
      </c>
      <c r="B53" s="13"/>
    </row>
    <row r="54" spans="1:2" ht="56.25">
      <c r="A54" s="15" t="s">
        <v>30</v>
      </c>
      <c r="B54" s="13"/>
    </row>
    <row r="55" spans="1:2" ht="11.25">
      <c r="A55" s="4" t="s">
        <v>31</v>
      </c>
      <c r="B55" s="13"/>
    </row>
    <row r="56" spans="1:2" ht="11.25">
      <c r="A56" s="4" t="s">
        <v>32</v>
      </c>
      <c r="B56" s="13"/>
    </row>
    <row r="57" spans="1:2" ht="11.25">
      <c r="A57" s="4" t="s">
        <v>33</v>
      </c>
      <c r="B57" s="13"/>
    </row>
    <row r="58" spans="1:2" ht="11.25">
      <c r="A58" s="4" t="s">
        <v>35</v>
      </c>
      <c r="B58" s="13"/>
    </row>
    <row r="59" spans="1:2" ht="11.25">
      <c r="A59" s="4" t="s">
        <v>34</v>
      </c>
      <c r="B59" s="13"/>
    </row>
    <row r="60" spans="1:2" ht="11.25">
      <c r="A60" s="5" t="s">
        <v>6</v>
      </c>
      <c r="B60" s="12">
        <v>1</v>
      </c>
    </row>
    <row r="61" spans="1:2" ht="11.25">
      <c r="A61" s="4"/>
      <c r="B61" s="13"/>
    </row>
    <row r="62" spans="1:2" ht="11.25">
      <c r="A62" s="6" t="s">
        <v>36</v>
      </c>
      <c r="B62" s="13"/>
    </row>
    <row r="63" spans="1:5" ht="45">
      <c r="A63" s="15" t="s">
        <v>37</v>
      </c>
      <c r="B63" s="13"/>
      <c r="D63" s="8"/>
      <c r="E63" s="9"/>
    </row>
    <row r="64" spans="1:2" ht="11.25">
      <c r="A64" s="4" t="s">
        <v>23</v>
      </c>
      <c r="B64" s="13"/>
    </row>
    <row r="65" spans="1:2" ht="11.25">
      <c r="A65" s="4" t="s">
        <v>24</v>
      </c>
      <c r="B65" s="13"/>
    </row>
    <row r="66" spans="1:2" ht="11.25">
      <c r="A66" s="5" t="s">
        <v>6</v>
      </c>
      <c r="B66" s="12">
        <v>1</v>
      </c>
    </row>
    <row r="67" spans="1:2" ht="11.25">
      <c r="A67" s="4"/>
      <c r="B67" s="13"/>
    </row>
    <row r="68" spans="1:2" ht="11.25">
      <c r="A68" s="6" t="s">
        <v>38</v>
      </c>
      <c r="B68" s="13"/>
    </row>
    <row r="69" spans="1:2" ht="22.5">
      <c r="A69" s="4" t="s">
        <v>39</v>
      </c>
      <c r="B69" s="13"/>
    </row>
    <row r="70" spans="1:2" ht="11.25">
      <c r="A70" s="4" t="s">
        <v>40</v>
      </c>
      <c r="B70" s="13"/>
    </row>
    <row r="71" spans="1:2" ht="11.25">
      <c r="A71" s="4" t="s">
        <v>41</v>
      </c>
      <c r="B71" s="13"/>
    </row>
    <row r="72" spans="1:2" ht="11.25">
      <c r="A72" s="4" t="s">
        <v>42</v>
      </c>
      <c r="B72" s="13"/>
    </row>
    <row r="73" spans="1:2" ht="11.25">
      <c r="A73" s="4" t="s">
        <v>43</v>
      </c>
      <c r="B73" s="13"/>
    </row>
    <row r="74" spans="1:2" ht="11.25">
      <c r="A74" s="4" t="s">
        <v>44</v>
      </c>
      <c r="B74" s="13"/>
    </row>
    <row r="75" spans="1:2" ht="11.25">
      <c r="A75" s="4" t="s">
        <v>45</v>
      </c>
      <c r="B75" s="13"/>
    </row>
    <row r="76" spans="1:2" ht="11.25">
      <c r="A76" s="5" t="s">
        <v>6</v>
      </c>
      <c r="B76" s="12">
        <v>0</v>
      </c>
    </row>
    <row r="77" spans="1:2" ht="11.25">
      <c r="A77" s="5"/>
      <c r="B77" s="12"/>
    </row>
    <row r="78" spans="1:2" ht="11.25">
      <c r="A78" s="6" t="s">
        <v>46</v>
      </c>
      <c r="B78" s="13"/>
    </row>
    <row r="79" spans="1:2" ht="33.75">
      <c r="A79" s="15" t="s">
        <v>47</v>
      </c>
      <c r="B79" s="13"/>
    </row>
    <row r="80" spans="1:2" ht="11.25">
      <c r="A80" s="4" t="s">
        <v>48</v>
      </c>
      <c r="B80" s="13"/>
    </row>
    <row r="81" spans="1:2" ht="11.25">
      <c r="A81" s="4" t="s">
        <v>49</v>
      </c>
      <c r="B81" s="13"/>
    </row>
    <row r="82" spans="1:2" ht="22.5">
      <c r="A82" s="4" t="s">
        <v>50</v>
      </c>
      <c r="B82" s="13"/>
    </row>
    <row r="83" spans="1:2" ht="11.25">
      <c r="A83" s="4" t="s">
        <v>51</v>
      </c>
      <c r="B83" s="13"/>
    </row>
    <row r="84" spans="1:2" ht="11.25">
      <c r="A84" s="4" t="s">
        <v>52</v>
      </c>
      <c r="B84" s="13"/>
    </row>
    <row r="85" spans="1:2" ht="11.25">
      <c r="A85" s="5" t="s">
        <v>6</v>
      </c>
      <c r="B85" s="12">
        <v>3</v>
      </c>
    </row>
    <row r="86" spans="1:2" ht="23.25" customHeight="1">
      <c r="A86" s="7" t="s">
        <v>53</v>
      </c>
      <c r="B86" s="14">
        <f>SUM(B60:B85)/4</f>
        <v>1.25</v>
      </c>
    </row>
    <row r="87" spans="1:2" ht="28.5" customHeight="1">
      <c r="A87" s="32" t="s">
        <v>55</v>
      </c>
      <c r="B87" s="33"/>
    </row>
    <row r="88" ht="36" customHeight="1"/>
    <row r="89" spans="1:2" ht="33" customHeight="1">
      <c r="A89" s="34" t="s">
        <v>59</v>
      </c>
      <c r="B89" s="34"/>
    </row>
    <row r="90" spans="1:2" ht="29.25" customHeight="1">
      <c r="A90" s="11" t="s">
        <v>56</v>
      </c>
      <c r="B90" s="14">
        <f>B48*B86</f>
        <v>2.916666666666667</v>
      </c>
    </row>
  </sheetData>
  <sheetProtection/>
  <mergeCells count="7">
    <mergeCell ref="A89:B89"/>
    <mergeCell ref="A1:B1"/>
    <mergeCell ref="A2:B2"/>
    <mergeCell ref="A3:B3"/>
    <mergeCell ref="A49:B49"/>
    <mergeCell ref="A52:B52"/>
    <mergeCell ref="A87:B8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89"/>
  <sheetViews>
    <sheetView zoomScalePageLayoutView="0" workbookViewId="0" topLeftCell="A1">
      <selection activeCell="G11" sqref="G11"/>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80</v>
      </c>
      <c r="B1" s="25"/>
    </row>
    <row r="2" spans="1:2" ht="36.75" customHeight="1">
      <c r="A2" s="28" t="s">
        <v>81</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12" customHeight="1">
      <c r="A8" s="4" t="s">
        <v>2</v>
      </c>
      <c r="B8" s="13"/>
    </row>
    <row r="9" spans="1:2" ht="11.25">
      <c r="A9" s="4" t="s">
        <v>3</v>
      </c>
      <c r="B9" s="13"/>
    </row>
    <row r="10" spans="1:2" ht="11.25">
      <c r="A10" s="4" t="s">
        <v>4</v>
      </c>
      <c r="B10" s="13"/>
    </row>
    <row r="11" spans="1:2" ht="11.25">
      <c r="A11" s="4" t="s">
        <v>5</v>
      </c>
      <c r="B11" s="13"/>
    </row>
    <row r="12" spans="1:2" ht="11.25">
      <c r="A12" s="5" t="s">
        <v>6</v>
      </c>
      <c r="B12" s="12">
        <v>3</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2</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5</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2.8333333333333335</v>
      </c>
    </row>
    <row r="49" spans="1:2" ht="40.5" customHeight="1">
      <c r="A49" s="31" t="s">
        <v>54</v>
      </c>
      <c r="B49" s="32"/>
    </row>
    <row r="50" spans="1:2" ht="42" customHeight="1">
      <c r="A50" s="8"/>
      <c r="B50" s="9"/>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0</v>
      </c>
    </row>
    <row r="76" spans="1:2" ht="11.25">
      <c r="A76" s="5"/>
      <c r="B76" s="12"/>
    </row>
    <row r="77" spans="1:2" ht="11.25">
      <c r="A77" s="6" t="s">
        <v>46</v>
      </c>
      <c r="B77" s="13"/>
    </row>
    <row r="78" spans="1:2" ht="27" customHeight="1">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1.25</v>
      </c>
    </row>
    <row r="86" spans="1:2" ht="28.5" customHeight="1">
      <c r="A86" s="32" t="s">
        <v>55</v>
      </c>
      <c r="B86" s="33"/>
    </row>
    <row r="87" ht="36" customHeight="1"/>
    <row r="88" spans="1:2" ht="33" customHeight="1">
      <c r="A88" s="34" t="s">
        <v>59</v>
      </c>
      <c r="B88" s="34"/>
    </row>
    <row r="89" spans="1:2" ht="29.25" customHeight="1">
      <c r="A89" s="11" t="s">
        <v>56</v>
      </c>
      <c r="B89" s="14">
        <f>B48*B85</f>
        <v>3.541666666666667</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89"/>
  <sheetViews>
    <sheetView zoomScalePageLayoutView="0" workbookViewId="0" topLeftCell="A1">
      <selection activeCell="B16" sqref="B16"/>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82</v>
      </c>
      <c r="B1" s="25"/>
    </row>
    <row r="2" spans="1:2" ht="36.75" customHeight="1">
      <c r="A2" s="28" t="s">
        <v>83</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22.5">
      <c r="A8" s="15" t="s">
        <v>2</v>
      </c>
      <c r="B8" s="13"/>
    </row>
    <row r="9" spans="1:2" ht="11.25">
      <c r="A9" s="4" t="s">
        <v>3</v>
      </c>
      <c r="B9" s="13"/>
    </row>
    <row r="10" spans="1:2" ht="11.25">
      <c r="A10" s="4" t="s">
        <v>4</v>
      </c>
      <c r="B10" s="13"/>
    </row>
    <row r="11" spans="1:2" ht="11.25">
      <c r="A11" s="4" t="s">
        <v>5</v>
      </c>
      <c r="B11" s="13"/>
    </row>
    <row r="12" spans="1:2" ht="11.25">
      <c r="A12" s="5" t="s">
        <v>6</v>
      </c>
      <c r="B12" s="12">
        <v>4</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1</v>
      </c>
    </row>
    <row r="26" spans="1:2" ht="11.25">
      <c r="A26" s="4"/>
      <c r="B26" s="13"/>
    </row>
    <row r="27" spans="1:2" ht="11.25">
      <c r="A27" s="6" t="s">
        <v>17</v>
      </c>
      <c r="B27" s="13"/>
    </row>
    <row r="28" spans="1:2" ht="11.25">
      <c r="A28" s="4" t="s">
        <v>18</v>
      </c>
      <c r="B28" s="13"/>
    </row>
    <row r="29" spans="1:2" ht="11.25">
      <c r="A29" s="4" t="s">
        <v>19</v>
      </c>
      <c r="B29" s="13"/>
    </row>
    <row r="30" spans="1:2" ht="22.5">
      <c r="A30" s="4" t="s">
        <v>20</v>
      </c>
      <c r="B30" s="13"/>
    </row>
    <row r="31" spans="1:2" ht="11.25">
      <c r="A31" s="4" t="s">
        <v>21</v>
      </c>
      <c r="B31" s="13"/>
    </row>
    <row r="32" spans="1:2" ht="11.25">
      <c r="A32" s="5" t="s">
        <v>6</v>
      </c>
      <c r="B32" s="12">
        <v>3</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1</v>
      </c>
    </row>
    <row r="39" spans="1:2" ht="8.25" customHeight="1">
      <c r="A39" s="4"/>
      <c r="B39" s="13"/>
    </row>
    <row r="40" spans="1:2" ht="13.5" customHeight="1">
      <c r="A40" s="6" t="s">
        <v>25</v>
      </c>
      <c r="B40" s="13"/>
    </row>
    <row r="41" spans="1:2" ht="22.5">
      <c r="A41" s="15" t="s">
        <v>26</v>
      </c>
      <c r="B41" s="13"/>
    </row>
    <row r="42" spans="1:2" ht="11.25">
      <c r="A42" s="4"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2.5</v>
      </c>
    </row>
    <row r="49" spans="1:2" ht="40.5" customHeight="1">
      <c r="A49" s="31" t="s">
        <v>54</v>
      </c>
      <c r="B49" s="32"/>
    </row>
    <row r="50" spans="1:2" ht="49.5" customHeight="1">
      <c r="A50" s="8"/>
      <c r="B50" s="9"/>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15" t="s">
        <v>32</v>
      </c>
      <c r="B55" s="13"/>
    </row>
    <row r="56" spans="1:2" ht="11.25">
      <c r="A56" s="4" t="s">
        <v>33</v>
      </c>
      <c r="B56" s="13"/>
    </row>
    <row r="57" spans="1:2" ht="11.25">
      <c r="A57" s="4" t="s">
        <v>35</v>
      </c>
      <c r="B57" s="13"/>
    </row>
    <row r="58" spans="1:2" ht="11.25">
      <c r="A58" s="4" t="s">
        <v>34</v>
      </c>
      <c r="B58" s="13"/>
    </row>
    <row r="59" spans="1:2" ht="11.25">
      <c r="A59" s="5" t="s">
        <v>6</v>
      </c>
      <c r="B59" s="12">
        <v>1</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1</v>
      </c>
    </row>
    <row r="76" spans="1:2" ht="11.25">
      <c r="A76" s="5"/>
      <c r="B76" s="12"/>
    </row>
    <row r="77" spans="1:2" ht="11.25">
      <c r="A77" s="6" t="s">
        <v>46</v>
      </c>
      <c r="B77" s="13"/>
    </row>
    <row r="78" spans="1:2" ht="33.75">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1.5</v>
      </c>
    </row>
    <row r="86" spans="1:2" ht="28.5" customHeight="1">
      <c r="A86" s="32" t="s">
        <v>55</v>
      </c>
      <c r="B86" s="33"/>
    </row>
    <row r="87" ht="36" customHeight="1"/>
    <row r="88" spans="1:2" ht="33" customHeight="1">
      <c r="A88" s="34" t="s">
        <v>59</v>
      </c>
      <c r="B88" s="34"/>
    </row>
    <row r="89" spans="1:2" ht="29.25" customHeight="1">
      <c r="A89" s="11" t="s">
        <v>56</v>
      </c>
      <c r="B89" s="14">
        <f>B48*B85</f>
        <v>3.75</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89"/>
  <sheetViews>
    <sheetView zoomScalePageLayoutView="0" workbookViewId="0" topLeftCell="A1">
      <selection activeCell="D38" sqref="D38"/>
    </sheetView>
  </sheetViews>
  <sheetFormatPr defaultColWidth="9.140625" defaultRowHeight="15"/>
  <cols>
    <col min="1" max="1" width="66.57421875" style="1" customWidth="1"/>
    <col min="2" max="2" width="17.7109375" style="10" customWidth="1"/>
    <col min="3" max="16384" width="9.140625" style="1" customWidth="1"/>
  </cols>
  <sheetData>
    <row r="1" spans="1:2" ht="15.75">
      <c r="A1" s="24" t="s">
        <v>84</v>
      </c>
      <c r="B1" s="25"/>
    </row>
    <row r="2" spans="1:2" ht="36.75" customHeight="1">
      <c r="A2" s="28" t="s">
        <v>85</v>
      </c>
      <c r="B2" s="29"/>
    </row>
    <row r="3" spans="1:2" ht="27.75" customHeight="1">
      <c r="A3" s="30" t="s">
        <v>57</v>
      </c>
      <c r="B3" s="30"/>
    </row>
    <row r="4" spans="1:2" ht="11.25">
      <c r="A4" s="2" t="s">
        <v>7</v>
      </c>
      <c r="B4" s="12" t="s">
        <v>8</v>
      </c>
    </row>
    <row r="5" spans="1:2" ht="11.25">
      <c r="A5" s="3" t="s">
        <v>12</v>
      </c>
      <c r="B5" s="13"/>
    </row>
    <row r="6" spans="1:2" ht="11.25">
      <c r="A6" s="4" t="s">
        <v>0</v>
      </c>
      <c r="B6" s="13"/>
    </row>
    <row r="7" spans="1:2" ht="11.25">
      <c r="A7" s="4" t="s">
        <v>1</v>
      </c>
      <c r="B7" s="13"/>
    </row>
    <row r="8" spans="1:2" ht="22.5">
      <c r="A8" s="15" t="s">
        <v>2</v>
      </c>
      <c r="B8" s="13"/>
    </row>
    <row r="9" spans="1:2" ht="11.25">
      <c r="A9" s="4" t="s">
        <v>3</v>
      </c>
      <c r="B9" s="13"/>
    </row>
    <row r="10" spans="1:2" ht="11.25">
      <c r="A10" s="4" t="s">
        <v>4</v>
      </c>
      <c r="B10" s="13"/>
    </row>
    <row r="11" spans="1:2" ht="11.25">
      <c r="A11" s="4" t="s">
        <v>5</v>
      </c>
      <c r="B11" s="13"/>
    </row>
    <row r="12" spans="1:2" ht="11.25">
      <c r="A12" s="5" t="s">
        <v>6</v>
      </c>
      <c r="B12" s="12">
        <v>5</v>
      </c>
    </row>
    <row r="13" spans="1:2" ht="11.25">
      <c r="A13" s="4"/>
      <c r="B13" s="13"/>
    </row>
    <row r="14" spans="1:2" ht="11.25">
      <c r="A14" s="3" t="s">
        <v>9</v>
      </c>
      <c r="B14" s="13"/>
    </row>
    <row r="15" spans="1:2" ht="11.25">
      <c r="A15" s="4" t="s">
        <v>70</v>
      </c>
      <c r="B15" s="13"/>
    </row>
    <row r="16" spans="1:2" ht="11.25">
      <c r="A16" s="4" t="s">
        <v>10</v>
      </c>
      <c r="B16" s="13"/>
    </row>
    <row r="17" spans="1:2" ht="11.25">
      <c r="A17" s="4" t="s">
        <v>11</v>
      </c>
      <c r="B17" s="13"/>
    </row>
    <row r="18" spans="1:2" ht="11.25">
      <c r="A18" s="5" t="s">
        <v>6</v>
      </c>
      <c r="B18" s="12">
        <v>5</v>
      </c>
    </row>
    <row r="19" spans="1:2" ht="11.25">
      <c r="A19" s="4"/>
      <c r="B19" s="13"/>
    </row>
    <row r="20" spans="1:2" ht="11.25">
      <c r="A20" s="6" t="s">
        <v>13</v>
      </c>
      <c r="B20" s="13"/>
    </row>
    <row r="21" spans="1:2" ht="22.5">
      <c r="A21" s="15" t="s">
        <v>65</v>
      </c>
      <c r="B21" s="13"/>
    </row>
    <row r="22" spans="1:2" ht="11.25">
      <c r="A22" s="4" t="s">
        <v>14</v>
      </c>
      <c r="B22" s="13"/>
    </row>
    <row r="23" spans="1:2" ht="11.25">
      <c r="A23" s="4" t="s">
        <v>15</v>
      </c>
      <c r="B23" s="13"/>
    </row>
    <row r="24" spans="1:2" ht="11.25">
      <c r="A24" s="4" t="s">
        <v>16</v>
      </c>
      <c r="B24" s="13"/>
    </row>
    <row r="25" spans="1:2" ht="11.25">
      <c r="A25" s="5" t="s">
        <v>6</v>
      </c>
      <c r="B25" s="12">
        <v>3</v>
      </c>
    </row>
    <row r="26" spans="1:2" ht="11.25">
      <c r="A26" s="4"/>
      <c r="B26" s="13"/>
    </row>
    <row r="27" spans="1:2" ht="11.25">
      <c r="A27" s="6" t="s">
        <v>17</v>
      </c>
      <c r="B27" s="13"/>
    </row>
    <row r="28" spans="1:2" ht="11.25">
      <c r="A28" s="4" t="s">
        <v>18</v>
      </c>
      <c r="B28" s="13"/>
    </row>
    <row r="29" spans="1:2" ht="11.25">
      <c r="A29" s="4" t="s">
        <v>19</v>
      </c>
      <c r="B29" s="13"/>
    </row>
    <row r="30" spans="1:2" ht="22.5">
      <c r="A30" s="15" t="s">
        <v>20</v>
      </c>
      <c r="B30" s="13"/>
    </row>
    <row r="31" spans="1:2" ht="11.25">
      <c r="A31" s="4" t="s">
        <v>21</v>
      </c>
      <c r="B31" s="13"/>
    </row>
    <row r="32" spans="1:2" ht="11.25">
      <c r="A32" s="5" t="s">
        <v>6</v>
      </c>
      <c r="B32" s="12">
        <v>5</v>
      </c>
    </row>
    <row r="33" spans="1:2" ht="11.25">
      <c r="A33" s="4"/>
      <c r="B33" s="13"/>
    </row>
    <row r="34" spans="1:2" ht="11.25">
      <c r="A34" s="6" t="s">
        <v>22</v>
      </c>
      <c r="B34" s="13"/>
    </row>
    <row r="35" spans="1:2" ht="33.75">
      <c r="A35" s="15" t="s">
        <v>71</v>
      </c>
      <c r="B35" s="13"/>
    </row>
    <row r="36" spans="1:2" ht="11.25">
      <c r="A36" s="4" t="s">
        <v>23</v>
      </c>
      <c r="B36" s="13"/>
    </row>
    <row r="37" spans="1:2" ht="11.25">
      <c r="A37" s="4" t="s">
        <v>24</v>
      </c>
      <c r="B37" s="13"/>
    </row>
    <row r="38" spans="1:2" ht="11.25">
      <c r="A38" s="5" t="s">
        <v>6</v>
      </c>
      <c r="B38" s="12">
        <v>5</v>
      </c>
    </row>
    <row r="39" spans="1:2" ht="8.25" customHeight="1">
      <c r="A39" s="4"/>
      <c r="B39" s="13"/>
    </row>
    <row r="40" spans="1:2" ht="13.5" customHeight="1">
      <c r="A40" s="6" t="s">
        <v>25</v>
      </c>
      <c r="B40" s="13"/>
    </row>
    <row r="41" spans="1:2" ht="22.5">
      <c r="A41" s="15" t="s">
        <v>26</v>
      </c>
      <c r="B41" s="13"/>
    </row>
    <row r="42" spans="1:2" ht="11.25">
      <c r="A42" s="15" t="s">
        <v>64</v>
      </c>
      <c r="B42" s="13"/>
    </row>
    <row r="43" spans="1:2" ht="11.25">
      <c r="A43" s="4" t="s">
        <v>63</v>
      </c>
      <c r="B43" s="13"/>
    </row>
    <row r="44" spans="1:2" ht="11.25">
      <c r="A44" s="4" t="s">
        <v>27</v>
      </c>
      <c r="B44" s="13"/>
    </row>
    <row r="45" spans="1:2" ht="11.25">
      <c r="A45" s="4" t="s">
        <v>62</v>
      </c>
      <c r="B45" s="13"/>
    </row>
    <row r="46" spans="1:2" ht="11.25">
      <c r="A46" s="4" t="s">
        <v>61</v>
      </c>
      <c r="B46" s="13"/>
    </row>
    <row r="47" spans="1:2" ht="11.25">
      <c r="A47" s="5" t="s">
        <v>6</v>
      </c>
      <c r="B47" s="12">
        <v>1</v>
      </c>
    </row>
    <row r="48" spans="1:2" ht="27.75" customHeight="1">
      <c r="A48" s="7" t="s">
        <v>28</v>
      </c>
      <c r="B48" s="14">
        <f>SUM(B12:B47)/6</f>
        <v>4</v>
      </c>
    </row>
    <row r="49" spans="1:2" ht="40.5" customHeight="1">
      <c r="A49" s="31" t="s">
        <v>54</v>
      </c>
      <c r="B49" s="32"/>
    </row>
    <row r="50" spans="1:2" ht="47.25" customHeight="1">
      <c r="A50" s="8"/>
      <c r="B50" s="9"/>
    </row>
    <row r="51" spans="1:2" ht="42" customHeight="1">
      <c r="A51" s="34" t="s">
        <v>58</v>
      </c>
      <c r="B51" s="34"/>
    </row>
    <row r="52" spans="1:2" ht="11.25">
      <c r="A52" s="6" t="s">
        <v>29</v>
      </c>
      <c r="B52" s="13"/>
    </row>
    <row r="53" spans="1:2" ht="56.25">
      <c r="A53" s="15" t="s">
        <v>30</v>
      </c>
      <c r="B53" s="13"/>
    </row>
    <row r="54" spans="1:2" ht="11.25">
      <c r="A54" s="4" t="s">
        <v>31</v>
      </c>
      <c r="B54" s="13"/>
    </row>
    <row r="55" spans="1:2" ht="11.25">
      <c r="A55" s="4" t="s">
        <v>32</v>
      </c>
      <c r="B55" s="13"/>
    </row>
    <row r="56" spans="1:2" ht="11.25">
      <c r="A56" s="4" t="s">
        <v>33</v>
      </c>
      <c r="B56" s="13"/>
    </row>
    <row r="57" spans="1:2" ht="11.25">
      <c r="A57" s="4" t="s">
        <v>35</v>
      </c>
      <c r="B57" s="13"/>
    </row>
    <row r="58" spans="1:2" ht="11.25">
      <c r="A58" s="4" t="s">
        <v>34</v>
      </c>
      <c r="B58" s="13"/>
    </row>
    <row r="59" spans="1:2" ht="11.25">
      <c r="A59" s="5" t="s">
        <v>6</v>
      </c>
      <c r="B59" s="12">
        <v>2</v>
      </c>
    </row>
    <row r="60" spans="1:2" ht="11.25">
      <c r="A60" s="4"/>
      <c r="B60" s="13"/>
    </row>
    <row r="61" spans="1:2" ht="11.25">
      <c r="A61" s="6" t="s">
        <v>36</v>
      </c>
      <c r="B61" s="13"/>
    </row>
    <row r="62" spans="1:5" ht="45">
      <c r="A62" s="15" t="s">
        <v>37</v>
      </c>
      <c r="B62" s="13"/>
      <c r="D62" s="8"/>
      <c r="E62" s="9"/>
    </row>
    <row r="63" spans="1:2" ht="11.25">
      <c r="A63" s="4" t="s">
        <v>23</v>
      </c>
      <c r="B63" s="13"/>
    </row>
    <row r="64" spans="1:2" ht="11.25">
      <c r="A64" s="4" t="s">
        <v>24</v>
      </c>
      <c r="B64" s="13"/>
    </row>
    <row r="65" spans="1:2" ht="11.25">
      <c r="A65" s="5" t="s">
        <v>6</v>
      </c>
      <c r="B65" s="12">
        <v>1</v>
      </c>
    </row>
    <row r="66" spans="1:2" ht="11.25">
      <c r="A66" s="4"/>
      <c r="B66" s="13"/>
    </row>
    <row r="67" spans="1:2" ht="11.25">
      <c r="A67" s="6" t="s">
        <v>38</v>
      </c>
      <c r="B67" s="13"/>
    </row>
    <row r="68" spans="1:2" ht="22.5">
      <c r="A68" s="15" t="s">
        <v>39</v>
      </c>
      <c r="B68" s="13"/>
    </row>
    <row r="69" spans="1:2" ht="11.25">
      <c r="A69" s="4" t="s">
        <v>40</v>
      </c>
      <c r="B69" s="13"/>
    </row>
    <row r="70" spans="1:2" ht="11.25">
      <c r="A70" s="4" t="s">
        <v>41</v>
      </c>
      <c r="B70" s="13"/>
    </row>
    <row r="71" spans="1:2" ht="11.25">
      <c r="A71" s="4" t="s">
        <v>42</v>
      </c>
      <c r="B71" s="13"/>
    </row>
    <row r="72" spans="1:2" ht="11.25">
      <c r="A72" s="4" t="s">
        <v>43</v>
      </c>
      <c r="B72" s="13"/>
    </row>
    <row r="73" spans="1:2" ht="11.25">
      <c r="A73" s="4" t="s">
        <v>44</v>
      </c>
      <c r="B73" s="13"/>
    </row>
    <row r="74" spans="1:2" ht="11.25">
      <c r="A74" s="4" t="s">
        <v>45</v>
      </c>
      <c r="B74" s="13"/>
    </row>
    <row r="75" spans="1:2" ht="11.25">
      <c r="A75" s="5" t="s">
        <v>6</v>
      </c>
      <c r="B75" s="12">
        <v>1</v>
      </c>
    </row>
    <row r="76" spans="1:2" ht="11.25">
      <c r="A76" s="5"/>
      <c r="B76" s="12"/>
    </row>
    <row r="77" spans="1:2" ht="11.25">
      <c r="A77" s="6" t="s">
        <v>46</v>
      </c>
      <c r="B77" s="13"/>
    </row>
    <row r="78" spans="1:2" ht="33.75">
      <c r="A78" s="15" t="s">
        <v>47</v>
      </c>
      <c r="B78" s="13"/>
    </row>
    <row r="79" spans="1:2" ht="11.25">
      <c r="A79" s="4" t="s">
        <v>48</v>
      </c>
      <c r="B79" s="13"/>
    </row>
    <row r="80" spans="1:2" ht="11.25">
      <c r="A80" s="4" t="s">
        <v>49</v>
      </c>
      <c r="B80" s="13"/>
    </row>
    <row r="81" spans="1:2" ht="22.5">
      <c r="A81" s="4" t="s">
        <v>50</v>
      </c>
      <c r="B81" s="13"/>
    </row>
    <row r="82" spans="1:2" ht="11.25">
      <c r="A82" s="4" t="s">
        <v>51</v>
      </c>
      <c r="B82" s="13"/>
    </row>
    <row r="83" spans="1:2" ht="11.25">
      <c r="A83" s="4" t="s">
        <v>52</v>
      </c>
      <c r="B83" s="13"/>
    </row>
    <row r="84" spans="1:2" ht="11.25">
      <c r="A84" s="5" t="s">
        <v>6</v>
      </c>
      <c r="B84" s="12">
        <v>3</v>
      </c>
    </row>
    <row r="85" spans="1:2" ht="23.25" customHeight="1">
      <c r="A85" s="7" t="s">
        <v>53</v>
      </c>
      <c r="B85" s="14">
        <f>SUM(B59:B84)/4</f>
        <v>1.75</v>
      </c>
    </row>
    <row r="86" spans="1:2" ht="28.5" customHeight="1">
      <c r="A86" s="32" t="s">
        <v>55</v>
      </c>
      <c r="B86" s="33"/>
    </row>
    <row r="87" ht="36" customHeight="1"/>
    <row r="88" spans="1:2" ht="33" customHeight="1">
      <c r="A88" s="34" t="s">
        <v>59</v>
      </c>
      <c r="B88" s="34"/>
    </row>
    <row r="89" spans="1:2" ht="29.25" customHeight="1">
      <c r="A89" s="11" t="s">
        <v>56</v>
      </c>
      <c r="B89" s="14">
        <f>B48*B85</f>
        <v>7</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Soluzione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Giovanna Castagna</dc:creator>
  <cp:keywords/>
  <dc:description>Prodotto protetto dalla disciplina sui diritti d'autore; non divulgabile senza espressa autorizzazione di Soluzione srl</dc:description>
  <cp:lastModifiedBy>Emanuele Cherchi</cp:lastModifiedBy>
  <cp:lastPrinted>2016-12-14T11:05:11Z</cp:lastPrinted>
  <dcterms:created xsi:type="dcterms:W3CDTF">2013-10-23T13:36:03Z</dcterms:created>
  <dcterms:modified xsi:type="dcterms:W3CDTF">2021-04-02T11:39:04Z</dcterms:modified>
  <cp:category/>
  <cp:version/>
  <cp:contentType/>
  <cp:contentStatus/>
</cp:coreProperties>
</file>