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<sst xmlns="http://schemas.openxmlformats.org/spreadsheetml/2006/main" count="51" uniqueCount="51">
  <si>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DENOMINAZIONE</t>
  </si>
  <si>
    <t>CUP</t>
  </si>
  <si>
    <t>Efficientamento energetico del complesso scolastico in via Zaccagnini</t>
  </si>
  <si>
    <t>F22G19001340001</t>
  </si>
  <si>
    <t>Realizzazione di Reti per la sicurezza del cittadino e del territorio di Gergei, Sistema di Videosorveglianza</t>
  </si>
  <si>
    <t>F23I10000000001</t>
  </si>
  <si>
    <t>REALIZZAZIONE DI UN CAMPO DA PADEL PRESSO GLI IMPIANTI SPORTIVI COMUNALI UBICATI IN LOCALITA' IS CEAS</t>
  </si>
  <si>
    <t>F29G20000640002</t>
  </si>
  <si>
    <t>Manutenzione straordinaria della Chiesa Parrocchiale di San Vito a Gergei</t>
  </si>
  <si>
    <t>F28E18000410006</t>
  </si>
  <si>
    <t xml:space="preserve">Lavori urgenti di impermeabilizzazione della piscina comunale </t>
  </si>
  <si>
    <t>F28H20000190001</t>
  </si>
  <si>
    <t>Manutenzione straordinaria della Strada Sa Cruxi e Perda e varie</t>
  </si>
  <si>
    <t>F27H19003380002</t>
  </si>
  <si>
    <t>Recupero della Vecchia casa Parrocchiale e la trasformazione in un locale per la conservazione, la tutela e l'esposizione degli arredi sacri e degli argenti</t>
  </si>
  <si>
    <t>F72C13000230006</t>
  </si>
  <si>
    <t>RISTRUTTURAZIONE DEL CENTRO DI AGGREGAZIONE SOCIALE</t>
  </si>
  <si>
    <t>F76G14001190002</t>
  </si>
  <si>
    <t>lavori di  Sistemazione idraulica a monte del Centro Abitato</t>
  </si>
  <si>
    <t>F73B05000090002</t>
  </si>
  <si>
    <t>Manutenzione straordinaria della strada intercomunale Gergei-Escolca</t>
  </si>
  <si>
    <t>F27H19003700002</t>
  </si>
  <si>
    <t>LAVORI DI COSTRUZIONE DELLA STRADA GERGEI-MANDAS</t>
  </si>
  <si>
    <t>F71B99000030002</t>
  </si>
  <si>
    <t xml:space="preserve">Lavori di manutenzione straordinaria della copertura della mensa scolastica e del teatro comunale </t>
  </si>
  <si>
    <t>F21B21003990001</t>
  </si>
  <si>
    <t>LAVORI DI EFFICIENTAMENTO ENERGETICO NELLA CASA COMUNALE</t>
  </si>
  <si>
    <t>F29J21003150001</t>
  </si>
  <si>
    <t>RICONVERSIONE DELL'EDIFICIO PUBBLICO DI PROPRIETA DELL' ENTE DA DESTINARE AD ASILO NIDO</t>
  </si>
  <si>
    <t>F27G22000010006</t>
  </si>
  <si>
    <t>Lavori di manutenzione del campo da tennis</t>
  </si>
  <si>
    <t>F22H22000460001</t>
  </si>
  <si>
    <t>Fornitura e messa in opera di misto di cava nella strada Gergei-Escolca</t>
  </si>
  <si>
    <t>F27H22002450001</t>
  </si>
  <si>
    <t>LAVORI DI EFFICIENTAMENTO ENERGETICO DEL TEATRO COMUNALE</t>
  </si>
  <si>
    <t xml:space="preserve">F24D22000420006 </t>
  </si>
  <si>
    <t>LAVORI URGENTI LUNGO LA VIA STURZO E DE GASPERI</t>
  </si>
  <si>
    <t>F28B22001120004</t>
  </si>
  <si>
    <t>SISTEMAZIONE, AMPLIAMENTO E MESSA IN SICUREZZA IDRAULICA DELL'ABITATO DI GERGEI (RIO CONCIA)- I LOTTO</t>
  </si>
  <si>
    <t>F24H20000640001</t>
  </si>
  <si>
    <t>LAVORI PER LA MESSA IN SICUREZZA DELLA S.P. 118 GERGEI-ISILI</t>
  </si>
  <si>
    <t>F27H21009920002</t>
  </si>
  <si>
    <t>Fornitura e messa in opera di segnaletica stradale</t>
  </si>
  <si>
    <t>F20A23000080001</t>
  </si>
  <si>
    <t>RESOCONTI DELLA GESTIONE FINANZIARIA DEI CONTRATTI PUBBLICI AL TERMINE DELLA LORO ESECUZIONE</t>
  </si>
  <si>
    <t>IMPORTO FINANZIATO</t>
  </si>
  <si>
    <t>DATA AVVIO LAVORI</t>
  </si>
  <si>
    <t>DATA FINE LAVORI</t>
  </si>
  <si>
    <t>IMPORTO CONTRATTO</t>
  </si>
  <si>
    <t>IMPORTO COMPLESSIVO LIQUIDATO</t>
  </si>
  <si>
    <t>IMPORTO SCOSTAMENTO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</si>
</sst>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parajita"/>
      <family val="2"/>
    </font>
    <font>
      <b/>
      <sz val="12"/>
      <name val="Aparajita"/>
      <family val="2"/>
    </font>
    <font>
      <sz val="11"/>
      <name val="Aparajit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4" fontId="5" fillId="0" borderId="3" xfId="15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4" fontId="5" fillId="0" borderId="6" xfId="15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2" borderId="2" xfId="0" applyFont="1" applyFill="1" applyBorder="1" applyAlignment="1">
      <alignment horizontal="center" vertical="center" wrapText="1"/>
    </xf>
    <xf numFmtId="4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="115" zoomScaleNormal="115" workbookViewId="0" topLeftCell="A1">
      <selection activeCell="E36" sqref="E36"/>
    </sheetView>
  </sheetViews>
  <sheetFormatPr defaultColWidth="9.140625" defaultRowHeight="12.75"/>
  <cols>
    <col min="1" max="1" width="25.57421875" style="0" customWidth="1"/>
    <col min="2" max="2" width="19.7109375" style="0" customWidth="1"/>
    <col min="3" max="3" width="23.140625" style="0" customWidth="1"/>
    <col min="4" max="4" width="22.00390625" style="0" customWidth="1"/>
    <col min="5" max="5" width="26.00390625" style="0" customWidth="1"/>
    <col min="6" max="6" width="22.7109375" style="0" customWidth="1"/>
    <col min="7" max="7" width="22.140625" style="0" customWidth="1"/>
    <col min="8" max="8" width="26.00390625" style="0" customWidth="1"/>
  </cols>
  <sheetData>
    <row r="2" spans="1:8" ht="18">
      <c r="A2" s="11" t="s">
        <v>44</v>
      </c>
      <c r="B2" s="12"/>
      <c r="C2" s="12"/>
      <c r="D2" s="12"/>
      <c r="E2" s="12"/>
      <c r="F2" s="12"/>
      <c r="G2" s="12"/>
      <c r="H2" s="12"/>
    </row>
    <row r="3" spans="1:8" ht="18.75" thickBot="1">
      <c r="A3" s="2"/>
      <c r="B3" s="2"/>
      <c r="C3" s="2"/>
      <c r="D3" s="2"/>
      <c r="E3" s="2"/>
      <c r="F3" s="2"/>
      <c r="G3" s="2"/>
      <c r="H3" s="2"/>
    </row>
    <row r="4" spans="1:10" ht="37.5" thickBot="1" thickTop="1">
      <c r="A4" s="3" t="s">
        <v>0</v>
      </c>
      <c r="B4" s="4" t="s">
        <v>1</v>
      </c>
      <c r="C4" s="4" t="s">
        <v>45</v>
      </c>
      <c r="D4" s="4" t="s">
        <v>48</v>
      </c>
      <c r="E4" s="13" t="s">
        <v>49</v>
      </c>
      <c r="F4" s="13" t="s">
        <v>50</v>
      </c>
      <c r="G4" s="4" t="s">
        <v>46</v>
      </c>
      <c r="H4" s="4" t="s">
        <v>47</v>
      </c>
      <c r="I4" s="1"/>
      <c r="J4" s="1"/>
    </row>
    <row r="5" spans="1:8" ht="47.25" customHeight="1" thickBot="1" thickTop="1">
      <c r="A5" s="7" t="s">
        <v>2</v>
      </c>
      <c r="B5" s="5" t="s">
        <v>3</v>
      </c>
      <c r="C5" s="6">
        <v>50000</v>
      </c>
      <c r="D5" s="6">
        <v>34437.32</v>
      </c>
      <c r="E5" s="6">
        <v>46027.14</v>
      </c>
      <c r="F5" s="14">
        <f>C5-E5</f>
        <v>3972.8600000000006</v>
      </c>
      <c r="G5" s="5">
        <v>2020</v>
      </c>
      <c r="H5" s="8">
        <v>2020</v>
      </c>
    </row>
    <row r="6" spans="1:8" ht="70.5" thickBot="1" thickTop="1">
      <c r="A6" s="7" t="s">
        <v>4</v>
      </c>
      <c r="B6" s="5" t="s">
        <v>5</v>
      </c>
      <c r="C6" s="6">
        <v>45000</v>
      </c>
      <c r="D6" s="6">
        <v>34544.74</v>
      </c>
      <c r="E6" s="6">
        <v>45000</v>
      </c>
      <c r="F6" s="14">
        <f>C6-E6</f>
        <v>0</v>
      </c>
      <c r="G6" s="5">
        <v>2020</v>
      </c>
      <c r="H6" s="8">
        <v>2020</v>
      </c>
    </row>
    <row r="7" spans="1:8" ht="87.75" thickBot="1" thickTop="1">
      <c r="A7" s="7" t="s">
        <v>6</v>
      </c>
      <c r="B7" s="5" t="s">
        <v>7</v>
      </c>
      <c r="C7" s="6">
        <v>120000</v>
      </c>
      <c r="D7" s="6">
        <v>93305.6</v>
      </c>
      <c r="E7" s="6">
        <v>114592.77</v>
      </c>
      <c r="F7" s="14">
        <f aca="true" t="shared" si="0" ref="F7:F22">C7-E7</f>
        <v>5407.229999999996</v>
      </c>
      <c r="G7" s="5">
        <v>2021</v>
      </c>
      <c r="H7" s="8">
        <v>2022</v>
      </c>
    </row>
    <row r="8" spans="1:8" ht="53.25" thickBot="1" thickTop="1">
      <c r="A8" s="7" t="s">
        <v>8</v>
      </c>
      <c r="B8" s="5" t="s">
        <v>9</v>
      </c>
      <c r="C8" s="6">
        <v>90000</v>
      </c>
      <c r="D8" s="6">
        <v>58938.2</v>
      </c>
      <c r="E8" s="5"/>
      <c r="F8" s="14"/>
      <c r="G8" s="5">
        <v>2020</v>
      </c>
      <c r="H8" s="8">
        <v>2023</v>
      </c>
    </row>
    <row r="9" spans="1:8" ht="53.25" thickBot="1" thickTop="1">
      <c r="A9" s="15" t="s">
        <v>10</v>
      </c>
      <c r="B9" s="5" t="s">
        <v>11</v>
      </c>
      <c r="C9" s="6">
        <v>17007.5</v>
      </c>
      <c r="D9" s="6">
        <v>17007.1</v>
      </c>
      <c r="E9" s="6">
        <v>17007.1</v>
      </c>
      <c r="F9" s="14">
        <f t="shared" si="0"/>
        <v>0.4000000000014552</v>
      </c>
      <c r="G9" s="5">
        <v>2020</v>
      </c>
      <c r="H9" s="8">
        <v>2020</v>
      </c>
    </row>
    <row r="10" spans="1:8" ht="36" thickBot="1" thickTop="1">
      <c r="A10" s="7" t="s">
        <v>12</v>
      </c>
      <c r="B10" s="5" t="s">
        <v>13</v>
      </c>
      <c r="C10" s="6">
        <v>97832.32</v>
      </c>
      <c r="D10" s="6">
        <v>87835.1688</v>
      </c>
      <c r="E10" s="6">
        <v>97832.32</v>
      </c>
      <c r="F10" s="14">
        <f t="shared" si="0"/>
        <v>0</v>
      </c>
      <c r="G10" s="5">
        <v>2021</v>
      </c>
      <c r="H10" s="8">
        <v>2021</v>
      </c>
    </row>
    <row r="11" spans="1:8" ht="87.75" thickBot="1" thickTop="1">
      <c r="A11" s="7" t="s">
        <v>14</v>
      </c>
      <c r="B11" s="5" t="s">
        <v>15</v>
      </c>
      <c r="C11" s="6">
        <v>200000</v>
      </c>
      <c r="D11" s="6">
        <v>136127.255</v>
      </c>
      <c r="E11" s="6">
        <v>200000</v>
      </c>
      <c r="F11" s="14">
        <f t="shared" si="0"/>
        <v>0</v>
      </c>
      <c r="G11" s="5">
        <v>2011</v>
      </c>
      <c r="H11" s="8">
        <v>2021</v>
      </c>
    </row>
    <row r="12" spans="1:8" ht="53.25" thickBot="1" thickTop="1">
      <c r="A12" s="7" t="s">
        <v>16</v>
      </c>
      <c r="B12" s="5" t="s">
        <v>17</v>
      </c>
      <c r="C12" s="6">
        <v>500000</v>
      </c>
      <c r="D12" s="6">
        <v>409951.102</v>
      </c>
      <c r="E12" s="6">
        <v>500000</v>
      </c>
      <c r="F12" s="14">
        <f t="shared" si="0"/>
        <v>0</v>
      </c>
      <c r="G12" s="5">
        <v>2019</v>
      </c>
      <c r="H12" s="8">
        <v>2020</v>
      </c>
    </row>
    <row r="13" spans="1:8" ht="36" thickBot="1" thickTop="1">
      <c r="A13" s="7" t="s">
        <v>18</v>
      </c>
      <c r="B13" s="5" t="s">
        <v>19</v>
      </c>
      <c r="C13" s="6">
        <v>400000</v>
      </c>
      <c r="D13" s="6">
        <v>300356.199</v>
      </c>
      <c r="E13" s="6">
        <v>400000</v>
      </c>
      <c r="F13" s="14">
        <f t="shared" si="0"/>
        <v>0</v>
      </c>
      <c r="G13" s="5">
        <v>2007</v>
      </c>
      <c r="H13" s="8">
        <v>2017</v>
      </c>
    </row>
    <row r="14" spans="1:8" ht="53.25" thickBot="1" thickTop="1">
      <c r="A14" s="7" t="s">
        <v>20</v>
      </c>
      <c r="B14" s="5" t="s">
        <v>21</v>
      </c>
      <c r="C14" s="6">
        <v>400000</v>
      </c>
      <c r="D14" s="6">
        <v>299589.02</v>
      </c>
      <c r="E14" s="6">
        <v>399874.97</v>
      </c>
      <c r="F14" s="14">
        <f>C14-E14</f>
        <v>125.03000000002794</v>
      </c>
      <c r="G14" s="5">
        <v>2019</v>
      </c>
      <c r="H14" s="8">
        <v>2021</v>
      </c>
    </row>
    <row r="15" spans="1:8" ht="53.25" thickBot="1" thickTop="1">
      <c r="A15" s="7" t="s">
        <v>22</v>
      </c>
      <c r="B15" s="5" t="s">
        <v>23</v>
      </c>
      <c r="C15" s="6">
        <v>2500000</v>
      </c>
      <c r="D15" s="6">
        <v>2055092.0252</v>
      </c>
      <c r="E15" s="5"/>
      <c r="F15" s="14"/>
      <c r="G15" s="5">
        <v>2011</v>
      </c>
      <c r="H15" s="8">
        <v>2021</v>
      </c>
    </row>
    <row r="16" spans="1:8" ht="70.5" thickBot="1" thickTop="1">
      <c r="A16" s="7" t="s">
        <v>24</v>
      </c>
      <c r="B16" s="5" t="s">
        <v>25</v>
      </c>
      <c r="C16" s="6">
        <v>17007.5</v>
      </c>
      <c r="D16" s="6">
        <v>16689.6</v>
      </c>
      <c r="E16" s="6">
        <v>16689.6</v>
      </c>
      <c r="F16" s="14">
        <f t="shared" si="0"/>
        <v>317.90000000000146</v>
      </c>
      <c r="G16" s="5">
        <v>2021</v>
      </c>
      <c r="H16" s="8">
        <v>2021</v>
      </c>
    </row>
    <row r="17" spans="1:8" ht="70.5" thickBot="1" thickTop="1">
      <c r="A17" s="7" t="s">
        <v>26</v>
      </c>
      <c r="B17" s="5" t="s">
        <v>27</v>
      </c>
      <c r="C17" s="6">
        <v>100000</v>
      </c>
      <c r="D17" s="6">
        <v>72075.99</v>
      </c>
      <c r="E17" s="6">
        <v>91180.13</v>
      </c>
      <c r="F17" s="14">
        <f t="shared" si="0"/>
        <v>8819.869999999995</v>
      </c>
      <c r="G17" s="5">
        <v>2021</v>
      </c>
      <c r="H17" s="8">
        <v>2022</v>
      </c>
    </row>
    <row r="18" spans="1:8" ht="70.5" thickBot="1" thickTop="1">
      <c r="A18" s="7" t="s">
        <v>28</v>
      </c>
      <c r="B18" s="5" t="s">
        <v>29</v>
      </c>
      <c r="C18" s="6">
        <v>390000</v>
      </c>
      <c r="D18" s="6">
        <v>308363.5</v>
      </c>
      <c r="E18" s="5"/>
      <c r="F18" s="5"/>
      <c r="G18" s="5">
        <v>2023</v>
      </c>
      <c r="H18" s="8"/>
    </row>
    <row r="19" spans="1:8" ht="36" thickBot="1" thickTop="1">
      <c r="A19" s="7" t="s">
        <v>30</v>
      </c>
      <c r="B19" s="5" t="s">
        <v>31</v>
      </c>
      <c r="C19" s="6">
        <v>17007.5</v>
      </c>
      <c r="D19" s="6">
        <v>12703.74</v>
      </c>
      <c r="E19" s="6">
        <v>12703.74</v>
      </c>
      <c r="F19" s="14">
        <f t="shared" si="0"/>
        <v>4303.76</v>
      </c>
      <c r="G19" s="5">
        <v>2022</v>
      </c>
      <c r="H19" s="8">
        <v>2022</v>
      </c>
    </row>
    <row r="20" spans="1:8" ht="36" thickBot="1" thickTop="1">
      <c r="A20" s="7" t="s">
        <v>32</v>
      </c>
      <c r="B20" s="5" t="s">
        <v>33</v>
      </c>
      <c r="C20" s="9">
        <v>10000</v>
      </c>
      <c r="D20" s="6">
        <v>9800</v>
      </c>
      <c r="E20" s="6">
        <v>9800</v>
      </c>
      <c r="F20" s="14">
        <f t="shared" si="0"/>
        <v>200</v>
      </c>
      <c r="G20" s="5">
        <v>2022</v>
      </c>
      <c r="H20" s="8">
        <v>2022</v>
      </c>
    </row>
    <row r="21" spans="1:8" ht="70.5" thickBot="1" thickTop="1">
      <c r="A21" s="7" t="s">
        <v>34</v>
      </c>
      <c r="B21" s="5" t="s">
        <v>35</v>
      </c>
      <c r="C21" s="6">
        <v>50000</v>
      </c>
      <c r="D21" s="6">
        <v>33830.6</v>
      </c>
      <c r="E21" s="14">
        <f>C21-7462.12</f>
        <v>42537.88</v>
      </c>
      <c r="F21" s="14">
        <f t="shared" si="0"/>
        <v>7462.120000000003</v>
      </c>
      <c r="G21" s="5">
        <v>2022</v>
      </c>
      <c r="H21" s="8">
        <v>2023</v>
      </c>
    </row>
    <row r="22" spans="1:8" ht="36" thickBot="1" thickTop="1">
      <c r="A22" s="7" t="s">
        <v>36</v>
      </c>
      <c r="B22" s="5" t="s">
        <v>37</v>
      </c>
      <c r="C22" s="6">
        <v>158208.72</v>
      </c>
      <c r="D22" s="6">
        <v>136859.84</v>
      </c>
      <c r="E22" s="14">
        <v>158208.72</v>
      </c>
      <c r="F22" s="14">
        <f t="shared" si="0"/>
        <v>0</v>
      </c>
      <c r="G22" s="10">
        <v>2022</v>
      </c>
      <c r="H22" s="8">
        <v>2023</v>
      </c>
    </row>
    <row r="23" spans="1:8" ht="87.75" thickBot="1" thickTop="1">
      <c r="A23" s="7" t="s">
        <v>38</v>
      </c>
      <c r="B23" s="5" t="s">
        <v>39</v>
      </c>
      <c r="C23" s="9">
        <v>930000</v>
      </c>
      <c r="D23" s="6">
        <v>642457.42</v>
      </c>
      <c r="E23" s="5"/>
      <c r="F23" s="5"/>
      <c r="G23" s="5">
        <v>2022</v>
      </c>
      <c r="H23" s="8"/>
    </row>
    <row r="24" spans="1:8" ht="53.25" thickBot="1" thickTop="1">
      <c r="A24" s="7" t="s">
        <v>40</v>
      </c>
      <c r="B24" s="5" t="s">
        <v>41</v>
      </c>
      <c r="C24" s="6">
        <v>600000</v>
      </c>
      <c r="D24" s="5"/>
      <c r="E24" s="5"/>
      <c r="F24" s="5"/>
      <c r="G24" s="5">
        <v>2022</v>
      </c>
      <c r="H24" s="8"/>
    </row>
    <row r="25" spans="1:8" ht="35.25" thickTop="1">
      <c r="A25" s="7" t="s">
        <v>42</v>
      </c>
      <c r="B25" s="5" t="s">
        <v>43</v>
      </c>
      <c r="C25" s="9">
        <v>5000</v>
      </c>
      <c r="D25" s="9">
        <v>4963.58</v>
      </c>
      <c r="E25" s="9">
        <v>4963.58</v>
      </c>
      <c r="F25" s="14">
        <f>C25-E25</f>
        <v>36.42000000000007</v>
      </c>
      <c r="G25" s="5">
        <v>2023</v>
      </c>
      <c r="H25" s="8">
        <v>2023</v>
      </c>
    </row>
  </sheetData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Gergei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s.vinci</dc:creator>
  <cp:keywords/>
  <dc:description/>
  <cp:lastModifiedBy>s.vinci</cp:lastModifiedBy>
  <dcterms:created xsi:type="dcterms:W3CDTF">2023-11-28T11:11:53Z</dcterms:created>
  <dcterms:modified xsi:type="dcterms:W3CDTF">2023-11-28T15:42:46Z</dcterms:modified>
  <cp:category/>
  <cp:version/>
  <cp:contentType/>
  <cp:contentStatus/>
</cp:coreProperties>
</file>