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1" activeTab="2"/>
  </bookViews>
  <sheets>
    <sheet name="completo " sheetId="1" state="hidden" r:id="rId1"/>
    <sheet name="personale" sheetId="2" r:id="rId2"/>
    <sheet name="responsabili di area" sheetId="3" r:id="rId3"/>
  </sheets>
  <definedNames>
    <definedName name="_xlnm.Print_Area" localSheetId="0">'completo '!$A$1:$L$71</definedName>
    <definedName name="_xlnm.Print_Area" localSheetId="1">'personale'!$A$1:$M$5</definedName>
    <definedName name="_xlnm.Print_Area" localSheetId="2">'responsabili di area'!$A$1:$M$5</definedName>
  </definedNames>
  <calcPr fullCalcOnLoad="1"/>
</workbook>
</file>

<file path=xl/sharedStrings.xml><?xml version="1.0" encoding="utf-8"?>
<sst xmlns="http://schemas.openxmlformats.org/spreadsheetml/2006/main" count="61" uniqueCount="24">
  <si>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</si>
  <si>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</si>
  <si>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</si>
  <si>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</si>
  <si>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</si>
  <si>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</si>
  <si>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</si>
  <si>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</si>
  <si>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</si>
  <si>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</si>
  <si>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</si>
  <si>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</si>
  <si>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</si>
  <si>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</si>
  <si>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</si>
  <si>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</si>
  <si>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</si>
  <si>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</si>
  <si>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</si>
  <si>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Dati relativi alla valutazione della performance e alla distribuzione dei premi al personale (art. 20)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</si>
  <si>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</si>
  <si>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</si>
  <si>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</si>
  <si>
    <t>ANNO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</si>
</sst>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8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171" fontId="41" fillId="33" borderId="10" xfId="0" applyNumberFormat="1" applyFont="1" applyFill="1" applyBorder="1" applyAlignment="1">
      <alignment/>
    </xf>
    <xf numFmtId="170" fontId="41" fillId="33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0" fontId="41" fillId="33" borderId="10" xfId="0" applyNumberFormat="1" applyFont="1" applyFill="1" applyBorder="1" applyAlignment="1">
      <alignment horizontal="center" vertical="center"/>
    </xf>
    <xf numFmtId="170" fontId="41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31" xfId="0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170" fontId="41" fillId="0" borderId="21" xfId="0" applyNumberFormat="1" applyFont="1" applyBorder="1" applyAlignment="1">
      <alignment horizontal="center" vertical="center"/>
    </xf>
    <xf numFmtId="170" fontId="42" fillId="0" borderId="22" xfId="0" applyNumberFormat="1" applyFont="1" applyBorder="1" applyAlignment="1">
      <alignment horizontal="center" vertical="center" wrapText="1"/>
    </xf>
    <xf numFmtId="0" fontId="41" fillId="34" borderId="36" xfId="0" applyFont="1" applyFill="1" applyBorder="1" applyAlignment="1">
      <alignment/>
    </xf>
    <xf numFmtId="0" fontId="43" fillId="34" borderId="37" xfId="0" applyFont="1" applyFill="1" applyBorder="1" applyAlignment="1">
      <alignment horizontal="center" vertical="center"/>
    </xf>
    <xf numFmtId="0" fontId="41" fillId="34" borderId="38" xfId="0" applyFont="1" applyFill="1" applyBorder="1" applyAlignment="1">
      <alignment/>
    </xf>
    <xf numFmtId="0" fontId="36" fillId="0" borderId="0" xfId="0" applyFont="1" applyAlignment="1">
      <alignment horizontal="center"/>
    </xf>
    <xf numFmtId="0" fontId="42" fillId="0" borderId="14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70" fontId="41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95"/>
          <c:w val="0.861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8408137"/>
        <c:axId val="8564370"/>
      </c:barChart>
      <c:catAx>
        <c:axId val="8408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64370"/>
        <c:crosses val="autoZero"/>
        <c:auto val="1"/>
        <c:lblOffset val="100"/>
        <c:tickLblSkip val="1"/>
        <c:noMultiLvlLbl val="0"/>
      </c:catAx>
      <c:valAx>
        <c:axId val="8564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408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38725"/>
          <c:w val="0.1022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0925"/>
          <c:w val="0.856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9970467"/>
        <c:axId val="22625340"/>
      </c:barChart>
      <c:catAx>
        <c:axId val="9970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625340"/>
        <c:crosses val="autoZero"/>
        <c:auto val="1"/>
        <c:lblOffset val="100"/>
        <c:tickLblSkip val="1"/>
        <c:noMultiLvlLbl val="0"/>
      </c:catAx>
      <c:valAx>
        <c:axId val="22625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70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75"/>
          <c:y val="0.40775"/>
          <c:w val="0.103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05"/>
          <c:w val="0.834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2301469"/>
        <c:axId val="20713222"/>
      </c:barChart>
      <c:catAx>
        <c:axId val="2301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713222"/>
        <c:crosses val="autoZero"/>
        <c:auto val="1"/>
        <c:lblOffset val="100"/>
        <c:tickLblSkip val="1"/>
        <c:noMultiLvlLbl val="0"/>
      </c:catAx>
      <c:valAx>
        <c:axId val="20713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01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50525"/>
          <c:w val="0.1282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105"/>
          <c:w val="0.831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52201271"/>
        <c:axId val="49392"/>
      </c:barChart>
      <c:catAx>
        <c:axId val="52201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392"/>
        <c:crosses val="autoZero"/>
        <c:auto val="1"/>
        <c:lblOffset val="100"/>
        <c:tickLblSkip val="1"/>
        <c:noMultiLvlLbl val="0"/>
      </c:catAx>
      <c:valAx>
        <c:axId val="49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01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75"/>
          <c:y val="0.496"/>
          <c:w val="0.1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11"/>
    </row>
    <row r="3" spans="1:12" ht="75.75" thickBot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11"/>
      <c r="I3" s="11"/>
      <c r="J3" s="11"/>
      <c r="K3" s="11"/>
      <c r="L3" s="11"/>
    </row>
    <row r="4" spans="1:12" ht="34.5" customHeight="1">
      <c r="A4" s="18" t="s">
        <v>3</v>
      </c>
      <c r="B4" s="19"/>
      <c r="C4" s="19"/>
      <c r="D4" s="19"/>
      <c r="E4" s="20" t="e">
        <f aca="true" t="shared" si="0" ref="E4:E9">B4/D4</f>
        <v>#DIV/0!</v>
      </c>
      <c r="F4" s="11"/>
      <c r="G4" s="11"/>
      <c r="H4" s="11"/>
      <c r="I4" s="11"/>
      <c r="J4" s="11"/>
      <c r="K4" s="11"/>
      <c r="L4" s="11"/>
    </row>
    <row r="5" spans="1:12" ht="34.5" customHeight="1">
      <c r="A5" s="18" t="s">
        <v>4</v>
      </c>
      <c r="B5" s="19"/>
      <c r="C5" s="19"/>
      <c r="D5" s="19"/>
      <c r="E5" s="20" t="e">
        <f t="shared" si="0"/>
        <v>#DIV/0!</v>
      </c>
      <c r="F5" s="11"/>
      <c r="G5" s="11"/>
      <c r="H5" s="11"/>
      <c r="I5" s="11"/>
      <c r="J5" s="11"/>
      <c r="K5" s="11"/>
      <c r="L5" s="11"/>
    </row>
    <row r="6" spans="1:12" ht="34.5" customHeight="1">
      <c r="A6" s="18" t="s">
        <v>5</v>
      </c>
      <c r="B6" s="19"/>
      <c r="C6" s="19"/>
      <c r="D6" s="19"/>
      <c r="E6" s="20" t="e">
        <f t="shared" si="0"/>
        <v>#DIV/0!</v>
      </c>
      <c r="F6" s="11"/>
      <c r="G6" s="11"/>
      <c r="H6" s="11"/>
      <c r="I6" s="11"/>
      <c r="J6" s="11"/>
      <c r="K6" s="11"/>
      <c r="L6" s="11"/>
    </row>
    <row r="7" spans="1:12" ht="34.5" customHeight="1">
      <c r="A7" s="18" t="s">
        <v>6</v>
      </c>
      <c r="B7" s="19"/>
      <c r="C7" s="19"/>
      <c r="D7" s="19"/>
      <c r="E7" s="20" t="e">
        <f t="shared" si="0"/>
        <v>#DIV/0!</v>
      </c>
      <c r="F7" s="11"/>
      <c r="G7" s="11"/>
      <c r="H7" s="11"/>
      <c r="I7" s="11"/>
      <c r="J7" s="11"/>
      <c r="K7" s="11"/>
      <c r="L7" s="11"/>
    </row>
    <row r="8" spans="1:12" ht="34.5" customHeight="1">
      <c r="A8" s="18" t="s">
        <v>11</v>
      </c>
      <c r="B8" s="19"/>
      <c r="C8" s="19"/>
      <c r="D8" s="19"/>
      <c r="E8" s="20" t="e">
        <f t="shared" si="0"/>
        <v>#DIV/0!</v>
      </c>
      <c r="F8" s="11"/>
      <c r="G8" s="11"/>
      <c r="H8" s="11"/>
      <c r="I8" s="11"/>
      <c r="J8" s="11"/>
      <c r="K8" s="11"/>
      <c r="L8" s="11"/>
    </row>
    <row r="9" spans="1:12" ht="15.75" thickBot="1">
      <c r="A9" s="21" t="s">
        <v>15</v>
      </c>
      <c r="B9" s="22"/>
      <c r="C9" s="22"/>
      <c r="D9" s="22"/>
      <c r="E9" s="23" t="e">
        <f t="shared" si="0"/>
        <v>#DIV/0!</v>
      </c>
      <c r="F9" s="11"/>
      <c r="G9" s="11"/>
      <c r="H9" s="11"/>
      <c r="I9" s="11"/>
      <c r="J9" s="11"/>
      <c r="K9" s="11"/>
      <c r="L9" s="11"/>
    </row>
    <row r="10" spans="1:12" ht="15.75" thickBot="1">
      <c r="A10" s="24"/>
      <c r="B10" s="25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 thickBot="1">
      <c r="A11" s="13"/>
      <c r="B11" s="55"/>
      <c r="C11" s="59" t="s">
        <v>18</v>
      </c>
      <c r="D11" s="60"/>
      <c r="E11" s="60"/>
      <c r="F11" s="60"/>
      <c r="G11" s="61"/>
      <c r="H11" s="59" t="s">
        <v>13</v>
      </c>
      <c r="I11" s="60"/>
      <c r="J11" s="60"/>
      <c r="K11" s="60"/>
      <c r="L11" s="61"/>
    </row>
    <row r="12" spans="1:12" ht="15.75" thickBot="1">
      <c r="A12" s="14"/>
      <c r="B12" s="56"/>
      <c r="C12" s="25" t="s">
        <v>7</v>
      </c>
      <c r="D12" s="37" t="s">
        <v>8</v>
      </c>
      <c r="E12" s="37" t="s">
        <v>9</v>
      </c>
      <c r="F12" s="37" t="s">
        <v>10</v>
      </c>
      <c r="G12" s="7" t="s">
        <v>14</v>
      </c>
      <c r="H12" s="43" t="s">
        <v>7</v>
      </c>
      <c r="I12" s="44" t="s">
        <v>8</v>
      </c>
      <c r="J12" s="44" t="s">
        <v>9</v>
      </c>
      <c r="K12" s="44" t="s">
        <v>10</v>
      </c>
      <c r="L12" s="9" t="s">
        <v>14</v>
      </c>
    </row>
    <row r="13" spans="1:12" ht="34.5" customHeight="1">
      <c r="A13" s="14"/>
      <c r="B13" s="32" t="s">
        <v>3</v>
      </c>
      <c r="C13" s="19">
        <v>1</v>
      </c>
      <c r="D13" s="19">
        <v>2</v>
      </c>
      <c r="E13" s="19">
        <v>1</v>
      </c>
      <c r="F13" s="19"/>
      <c r="G13" s="40">
        <f>SUM(C13:F13)</f>
        <v>4</v>
      </c>
      <c r="H13" s="19">
        <v>250</v>
      </c>
      <c r="I13" s="19">
        <v>250</v>
      </c>
      <c r="J13" s="19"/>
      <c r="K13" s="19"/>
      <c r="L13" s="35">
        <f aca="true" t="shared" si="1" ref="L13:L18">SUM(H13:K13)</f>
        <v>500</v>
      </c>
    </row>
    <row r="14" spans="1:12" ht="34.5" customHeight="1">
      <c r="A14" s="14"/>
      <c r="B14" s="33" t="s">
        <v>4</v>
      </c>
      <c r="C14" s="19">
        <v>1</v>
      </c>
      <c r="D14" s="19">
        <v>2</v>
      </c>
      <c r="E14" s="19">
        <v>1</v>
      </c>
      <c r="F14" s="19"/>
      <c r="G14" s="41">
        <f>SUM(C14:F14)</f>
        <v>4</v>
      </c>
      <c r="H14" s="19">
        <v>250</v>
      </c>
      <c r="I14" s="19">
        <v>250</v>
      </c>
      <c r="J14" s="19"/>
      <c r="K14" s="19"/>
      <c r="L14" s="26">
        <f t="shared" si="1"/>
        <v>500</v>
      </c>
    </row>
    <row r="15" spans="1:12" ht="34.5" customHeight="1">
      <c r="A15" s="14"/>
      <c r="B15" s="33" t="s">
        <v>5</v>
      </c>
      <c r="C15" s="19">
        <v>1</v>
      </c>
      <c r="D15" s="19">
        <v>2</v>
      </c>
      <c r="E15" s="19">
        <v>1</v>
      </c>
      <c r="F15" s="19"/>
      <c r="G15" s="41">
        <f>SUM(C15:F15)</f>
        <v>4</v>
      </c>
      <c r="H15" s="19">
        <v>250</v>
      </c>
      <c r="I15" s="19">
        <v>250</v>
      </c>
      <c r="J15" s="19"/>
      <c r="K15" s="19"/>
      <c r="L15" s="26">
        <f t="shared" si="1"/>
        <v>500</v>
      </c>
    </row>
    <row r="16" spans="1:12" ht="34.5" customHeight="1">
      <c r="A16" s="14"/>
      <c r="B16" s="33" t="s">
        <v>6</v>
      </c>
      <c r="C16" s="19">
        <v>1</v>
      </c>
      <c r="D16" s="19">
        <v>2</v>
      </c>
      <c r="E16" s="19">
        <v>1</v>
      </c>
      <c r="F16" s="19"/>
      <c r="G16" s="41">
        <f>SUM(C16:F16)</f>
        <v>4</v>
      </c>
      <c r="H16" s="19">
        <v>250</v>
      </c>
      <c r="I16" s="19">
        <v>250</v>
      </c>
      <c r="J16" s="19"/>
      <c r="K16" s="19"/>
      <c r="L16" s="26">
        <f t="shared" si="1"/>
        <v>500</v>
      </c>
    </row>
    <row r="17" spans="1:12" ht="34.5" customHeight="1" thickBot="1">
      <c r="A17" s="14"/>
      <c r="B17" s="33" t="s">
        <v>11</v>
      </c>
      <c r="C17" s="19">
        <v>1</v>
      </c>
      <c r="D17" s="19">
        <v>2</v>
      </c>
      <c r="E17" s="19">
        <v>1</v>
      </c>
      <c r="F17" s="19"/>
      <c r="G17" s="42">
        <f>SUM(C17:F17)</f>
        <v>4</v>
      </c>
      <c r="H17" s="19">
        <v>250</v>
      </c>
      <c r="I17" s="19">
        <v>250</v>
      </c>
      <c r="J17" s="19"/>
      <c r="K17" s="19"/>
      <c r="L17" s="27">
        <f t="shared" si="1"/>
        <v>500</v>
      </c>
    </row>
    <row r="18" spans="1:12" ht="15.75" thickBot="1">
      <c r="A18" s="15"/>
      <c r="B18" s="34" t="s">
        <v>15</v>
      </c>
      <c r="C18" s="38">
        <f>SUM(C13:C17)</f>
        <v>5</v>
      </c>
      <c r="D18" s="39">
        <f aca="true" t="shared" si="2" ref="D18:K18">SUM(D13:D17)</f>
        <v>10</v>
      </c>
      <c r="E18" s="39">
        <f t="shared" si="2"/>
        <v>5</v>
      </c>
      <c r="F18" s="39">
        <f t="shared" si="2"/>
        <v>0</v>
      </c>
      <c r="G18" s="36">
        <f t="shared" si="2"/>
        <v>20</v>
      </c>
      <c r="H18" s="38">
        <f t="shared" si="2"/>
        <v>1250</v>
      </c>
      <c r="I18" s="39">
        <f t="shared" si="2"/>
        <v>1250</v>
      </c>
      <c r="J18" s="39">
        <f t="shared" si="2"/>
        <v>0</v>
      </c>
      <c r="K18" s="39">
        <f t="shared" si="2"/>
        <v>0</v>
      </c>
      <c r="L18" s="36">
        <f t="shared" si="1"/>
        <v>2500</v>
      </c>
    </row>
    <row r="19" spans="1:12" ht="27.75" customHeight="1">
      <c r="A19" s="24"/>
      <c r="B19" s="57"/>
      <c r="C19" s="51" t="s">
        <v>17</v>
      </c>
      <c r="D19" s="51"/>
      <c r="E19" s="51"/>
      <c r="F19" s="51"/>
      <c r="G19" s="10"/>
      <c r="H19" s="52" t="s">
        <v>16</v>
      </c>
      <c r="I19" s="53"/>
      <c r="J19" s="53"/>
      <c r="K19" s="54"/>
      <c r="L19" s="10"/>
    </row>
    <row r="20" spans="1:12" ht="15">
      <c r="A20" s="24"/>
      <c r="B20" s="57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4"/>
      <c r="B21" s="28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29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0">
        <f>SUM(H21:K21)</f>
        <v>375</v>
      </c>
    </row>
    <row r="22" spans="1:12" ht="34.5" customHeight="1">
      <c r="A22" s="24"/>
      <c r="B22" s="28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29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0">
        <f>SUM(H22:K22)</f>
        <v>375</v>
      </c>
    </row>
    <row r="23" spans="1:12" ht="34.5" customHeight="1">
      <c r="A23" s="24"/>
      <c r="B23" s="28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29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0">
        <f>SUM(H23:K23)</f>
        <v>375</v>
      </c>
    </row>
    <row r="24" spans="1:12" ht="34.5" customHeight="1">
      <c r="A24" s="24"/>
      <c r="B24" s="28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29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0">
        <f>SUM(H24:K24)</f>
        <v>375</v>
      </c>
    </row>
    <row r="25" spans="1:12" ht="34.5" customHeight="1">
      <c r="A25" s="24"/>
      <c r="B25" s="28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29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0">
        <f>SUM(H25:K25)</f>
        <v>375</v>
      </c>
    </row>
    <row r="26" spans="1:12" ht="15">
      <c r="A26" s="24"/>
      <c r="B26" s="31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29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0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90" zoomScaleNormal="70" zoomScaleSheetLayoutView="90" zoomScalePageLayoutView="0" workbookViewId="0" topLeftCell="A1">
      <selection activeCell="B4" sqref="B4"/>
    </sheetView>
  </sheetViews>
  <sheetFormatPr defaultColWidth="9.140625" defaultRowHeight="15"/>
  <cols>
    <col min="1" max="12" width="15.00390625" style="0" customWidth="1"/>
  </cols>
  <sheetData>
    <row r="1" spans="1:14" ht="15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7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11"/>
      <c r="M2" s="11"/>
      <c r="N2" s="11"/>
    </row>
    <row r="3" spans="1:14" ht="125.25" customHeight="1" thickBot="1" thickTop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24" customHeight="1" thickBot="1">
      <c r="A4" s="21" t="s">
        <v>15</v>
      </c>
      <c r="B4" s="45">
        <f>1876.56+5827.23</f>
        <v>7703.789999999999</v>
      </c>
      <c r="C4" s="45">
        <v>5183.85</v>
      </c>
      <c r="D4" s="22">
        <v>6</v>
      </c>
      <c r="E4" s="46">
        <f>B4/D4</f>
        <v>1283.965</v>
      </c>
      <c r="F4" s="11"/>
      <c r="G4" s="11"/>
      <c r="H4" s="11"/>
      <c r="I4" s="11"/>
      <c r="J4" s="11"/>
      <c r="K4" s="11"/>
      <c r="L4" s="11">
        <f>1701.96+3481.89</f>
        <v>5183.85</v>
      </c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70" zoomScaleNormal="70" zoomScaleSheetLayoutView="70" zoomScalePageLayoutView="0" workbookViewId="0" topLeftCell="A1">
      <selection activeCell="L4" sqref="L4"/>
    </sheetView>
  </sheetViews>
  <sheetFormatPr defaultColWidth="9.140625" defaultRowHeight="15"/>
  <cols>
    <col min="1" max="12" width="15.00390625" style="0" customWidth="1"/>
  </cols>
  <sheetData>
    <row r="1" spans="1:14" ht="15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7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11"/>
      <c r="M2" s="11"/>
      <c r="N2" s="11"/>
    </row>
    <row r="3" spans="1:14" ht="131.25" customHeight="1" thickBot="1" thickTop="1">
      <c r="A3" s="8"/>
      <c r="B3" s="16" t="s">
        <v>21</v>
      </c>
      <c r="C3" s="16" t="s">
        <v>22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48.75" customHeight="1" thickBot="1">
      <c r="A4" s="21" t="s">
        <v>15</v>
      </c>
      <c r="B4" s="63">
        <f>1719.01</f>
        <v>1719.01</v>
      </c>
      <c r="C4" s="45">
        <v>1223.3</v>
      </c>
      <c r="D4" s="22">
        <v>1</v>
      </c>
      <c r="E4" s="46">
        <v>1223.3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pietro</cp:lastModifiedBy>
  <cp:lastPrinted>2013-05-20T14:48:44Z</cp:lastPrinted>
  <dcterms:created xsi:type="dcterms:W3CDTF">2013-05-07T15:29:12Z</dcterms:created>
  <dcterms:modified xsi:type="dcterms:W3CDTF">2020-04-05T14:41:06Z</dcterms:modified>
  <cp:category/>
  <cp:version/>
  <cp:contentType/>
  <cp:contentStatus/>
</cp:coreProperties>
</file>